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workbookProtection lockStructure="1"/>
  <bookViews>
    <workbookView xWindow="0" yWindow="45" windowWidth="11805" windowHeight="6465" activeTab="1"/>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'Доходы'!$A$243</definedName>
    <definedName name="REND_1" localSheetId="2">'Источники'!$A$25</definedName>
    <definedName name="REND_1" localSheetId="1">'Расходы'!$A$493</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workbook>
</file>

<file path=xl/sharedStrings.xml><?xml version="1.0" encoding="utf-8"?>
<sst xmlns="http://schemas.openxmlformats.org/spreadsheetml/2006/main" count="2393" uniqueCount="1170">
  <si>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</si>
  <si>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</si>
  <si>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</si>
  <si>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</si>
  <si>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</si>
  <si>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</si>
  <si>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</si>
  <si>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</si>
  <si>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</si>
  <si>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</si>
  <si>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</si>
  <si>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</si>
  <si>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</si>
  <si>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</si>
  <si>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</si>
  <si>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</si>
  <si>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</si>
  <si>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</si>
  <si>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</si>
  <si>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</si>
  <si>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</si>
  <si>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</si>
  <si>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</si>
  <si>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</si>
  <si>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</si>
  <si>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</si>
  <si>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</si>
  <si>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</si>
  <si>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</si>
  <si>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</si>
  <si>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</si>
  <si>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01.11.2016 г.</t>
  </si>
  <si>
    <t>01.11.2016</t>
  </si>
  <si>
    <t>Подпорожский муниципальный район</t>
  </si>
  <si>
    <t>Периодичность: годовая</t>
  </si>
  <si>
    <t>Единица измерения: руб.</t>
  </si>
  <si>
    <t>02288867</t>
  </si>
  <si>
    <t>000</t>
  </si>
  <si>
    <t>40375000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</si>
  <si>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</si>
  <si>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</si>
  <si>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</si>
  <si>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</si>
  <si>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</si>
  <si>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</si>
  <si>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</si>
  <si>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</si>
  <si>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</si>
  <si>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</si>
  <si>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</si>
  <si>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</si>
  <si>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</si>
  <si>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</si>
  <si>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</si>
  <si>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</si>
  <si>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</si>
  <si>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</si>
  <si>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</si>
  <si>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</si>
  <si>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</si>
  <si>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</si>
  <si>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</si>
  <si>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</si>
  <si>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</si>
  <si>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</si>
  <si>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</si>
  <si>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</si>
  <si>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</si>
  <si>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</si>
  <si>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</si>
  <si>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</si>
  <si>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</si>
  <si>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</si>
  <si>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</si>
  <si>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</si>
  <si>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</si>
  <si>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</si>
  <si>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</si>
  <si>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</si>
  <si>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</si>
  <si>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</si>
  <si>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</si>
  <si>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</si>
  <si>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</si>
  <si>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</si>
  <si>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</si>
  <si>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</si>
  <si>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100 10302230010000110</t>
  </si>
  <si>
    <t>182 10302230010000110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</si>
  <si>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</si>
  <si>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</si>
  <si>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100 10302240010000110</t>
  </si>
  <si>
    <t>182 10302240010000110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</si>
  <si>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</si>
  <si>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</si>
  <si>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100 10302250010000110</t>
  </si>
  <si>
    <t>182 10302250010000110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</si>
  <si>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</si>
  <si>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</si>
  <si>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</si>
  <si>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</si>
  <si>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</si>
  <si>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</si>
  <si>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</si>
  <si>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</si>
  <si>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</si>
  <si>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</si>
  <si>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</si>
  <si>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</si>
  <si>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</si>
  <si>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</si>
  <si>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Минимальный налог, зачисляемый в бюджеты субъектов Российской Федерации</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</si>
  <si>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</si>
  <si>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</si>
  <si>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</si>
  <si>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</si>
  <si>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</si>
  <si>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</si>
  <si>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</si>
  <si>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Минимальный налог, зачисляемый в бюджеты субъектов Российской Федерации (прочие поступления)</t>
  </si>
  <si>
    <t>182 10501050014000110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</si>
  <si>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</si>
  <si>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</si>
  <si>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</si>
  <si>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</si>
  <si>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</si>
  <si>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</si>
  <si>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</si>
  <si>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</si>
  <si>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</si>
  <si>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</si>
  <si>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</si>
  <si>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</si>
  <si>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</si>
  <si>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</si>
  <si>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</si>
  <si>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</si>
  <si>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</si>
  <si>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</si>
  <si>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</si>
  <si>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</si>
  <si>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</si>
  <si>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</si>
  <si>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</si>
  <si>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</si>
  <si>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</si>
  <si>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</si>
  <si>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</si>
  <si>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</si>
  <si>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</si>
  <si>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</si>
  <si>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</si>
  <si>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</si>
  <si>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</si>
  <si>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</si>
  <si>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</si>
  <si>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</si>
  <si>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</si>
  <si>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</si>
  <si>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</si>
  <si>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</si>
  <si>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</si>
  <si>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900 11100000000000000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</si>
  <si>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</si>
  <si>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</si>
  <si>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</si>
  <si>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</si>
  <si>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</si>
  <si>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</si>
  <si>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</si>
  <si>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900 11105013130000120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</si>
  <si>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</si>
  <si>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</si>
  <si>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</si>
  <si>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900 11105035050000120</t>
  </si>
  <si>
    <t>Платежи от государственных и муниципальных унитарных предприятий</t>
  </si>
  <si>
    <t>900 11107000000000120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</si>
  <si>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</si>
  <si>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</si>
  <si>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</si>
  <si>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900 11107015050000120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</si>
  <si>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</si>
  <si>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</si>
  <si>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</si>
  <si>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</si>
  <si>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</si>
  <si>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900 11109045050000120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</si>
  <si>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</si>
  <si>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</si>
  <si>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</si>
  <si>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</si>
  <si>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</si>
  <si>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</si>
  <si>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</si>
  <si>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</si>
  <si>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</si>
  <si>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</si>
  <si>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</si>
  <si>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</si>
  <si>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</si>
  <si>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</si>
  <si>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</si>
  <si>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</si>
  <si>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</si>
  <si>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</si>
  <si>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</si>
  <si>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</si>
  <si>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</si>
  <si>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012 11300000000000000</t>
  </si>
  <si>
    <t>Доходы от компенсации затрат государства</t>
  </si>
  <si>
    <t>012 11302000000000130</t>
  </si>
  <si>
    <t>Прочие доходы от компенсации затрат государства</t>
  </si>
  <si>
    <t>012 11302990000000130</t>
  </si>
  <si>
    <t>Прочие доходы от компенсации затрат бюджетов муниципальных районов</t>
  </si>
  <si>
    <t>012 11302995050000130</t>
  </si>
  <si>
    <t>ДОХОДЫ ОТ ПРОДАЖИ МАТЕРИАЛЬНЫХ И НЕМАТЕРИАЛЬНЫХ АКТИВОВ</t>
  </si>
  <si>
    <t>900 11400000000000000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</si>
  <si>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</si>
  <si>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</si>
  <si>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</si>
  <si>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</si>
  <si>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</si>
  <si>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900 11402053050000410</t>
  </si>
  <si>
    <t>Доходы от продажи земельных участков, находящихся в государственной и муниципальной собственности</t>
  </si>
  <si>
    <t>900 11406000000000430</t>
  </si>
  <si>
    <t>Доходы от продажи земельных участков, государственная собственность на которые не разграничена</t>
  </si>
  <si>
    <t>900 11406010000000430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</si>
  <si>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</si>
  <si>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900 11406013100000430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</si>
  <si>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</si>
  <si>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900 11406013130000430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</si>
  <si>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</si>
  <si>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</si>
  <si>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</si>
  <si>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</si>
  <si>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</si>
  <si>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</si>
  <si>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</si>
  <si>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</si>
  <si>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</si>
  <si>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</si>
  <si>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</si>
  <si>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</si>
  <si>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</si>
  <si>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</si>
  <si>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</si>
  <si>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</si>
  <si>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</si>
  <si>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</si>
  <si>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</si>
  <si>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</si>
  <si>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</si>
  <si>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</si>
  <si>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</si>
  <si>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</si>
  <si>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</si>
  <si>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</si>
  <si>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нарушение бюджетного законодательства Российской Федерации</t>
  </si>
  <si>
    <t>019 11618000000000140</t>
  </si>
  <si>
    <t>Денежные взыскания (штрафы) за нарушение бюджетного законодательства (в части бюджетов муниципальных районов)</t>
  </si>
  <si>
    <t>019 11618050050000140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</si>
  <si>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</si>
  <si>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</si>
  <si>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</si>
  <si>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</si>
  <si>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</si>
  <si>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</si>
  <si>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</si>
  <si>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900 11623000000000140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</si>
  <si>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</si>
  <si>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900 11623050050000140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</si>
  <si>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</si>
  <si>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900 11623051050000140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</si>
  <si>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</si>
  <si>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</si>
  <si>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</si>
  <si>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</si>
  <si>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</si>
  <si>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</si>
  <si>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321 11625050010000140</t>
  </si>
  <si>
    <t>982 11625050010000140</t>
  </si>
  <si>
    <t>Денежные взыскания (штрафы) за нарушение земельного законодательства</t>
  </si>
  <si>
    <t>000 11625060010000140</t>
  </si>
  <si>
    <t>081 11625060010000140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</si>
  <si>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</si>
  <si>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</si>
  <si>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</si>
  <si>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</si>
  <si>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</si>
  <si>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</si>
  <si>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</si>
  <si>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</si>
  <si>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</si>
  <si>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</si>
  <si>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019 11632000000000140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</si>
  <si>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</si>
  <si>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019 11632000050000140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</si>
  <si>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</si>
  <si>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900 11633000000000140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</si>
  <si>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</si>
  <si>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900 11633050050000140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</si>
  <si>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</si>
  <si>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</si>
  <si>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</si>
  <si>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192 11643000010000140</t>
  </si>
  <si>
    <t>321 11643000010000140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</si>
  <si>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</si>
  <si>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</si>
  <si>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</si>
  <si>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</si>
  <si>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</si>
  <si>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</si>
  <si>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</si>
  <si>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133 11690050050000140</t>
  </si>
  <si>
    <t>177 11690050050000140</t>
  </si>
  <si>
    <t>188 11690050050000140</t>
  </si>
  <si>
    <t>900 11690050050000140</t>
  </si>
  <si>
    <t>983 11690050050000140</t>
  </si>
  <si>
    <t>989 11690050050000140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</si>
  <si>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</si>
  <si>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</si>
  <si>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</si>
  <si>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</si>
  <si>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182 11690050056000140</t>
  </si>
  <si>
    <t>188 11690050056000140</t>
  </si>
  <si>
    <t>321 11690050056000140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</si>
  <si>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</si>
  <si>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</si>
  <si>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</si>
  <si>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</si>
  <si>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Прочие неналоговые доходы</t>
  </si>
  <si>
    <t>900 11705000000000180</t>
  </si>
  <si>
    <t>Прочие неналоговые доходы бюджетов муниципальных районов</t>
  </si>
  <si>
    <t>900 11705050050000180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</si>
  <si>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</si>
  <si>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</si>
  <si>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</si>
  <si>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</si>
  <si>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</si>
  <si>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019 20201000000000151</t>
  </si>
  <si>
    <t>Дотации на выравнивание бюджетной обеспеченности</t>
  </si>
  <si>
    <t>019 20201001000000151</t>
  </si>
  <si>
    <t>Дотации бюджетам муниципальных районов на выравнивание бюджетной обеспеченности</t>
  </si>
  <si>
    <t>019 20201001050000151</t>
  </si>
  <si>
    <t>Субсидии бюджетам бюджетной системы Российской Федерации (межбюджетные субсидии)</t>
  </si>
  <si>
    <t>000 20202000000000151</t>
  </si>
  <si>
    <t>Субсидии бюджетам на реализацию федеральных целевых программ</t>
  </si>
  <si>
    <t>901 20202051000000151</t>
  </si>
  <si>
    <t>Субсидии бюджетам муниципальных районов на реализацию федеральных целевых программ</t>
  </si>
  <si>
    <t>901 20202051050000151</t>
  </si>
  <si>
    <t>Субсидии бюджетам на софинансирование капитальных вложений в объекты государственной (муниципальной) собственности</t>
  </si>
  <si>
    <t>900 20202077000000151</t>
  </si>
  <si>
    <t>Субсидии бюджетам муниципальных районов на на софинансирование капитальных вложений в объекты муниципальной собственности</t>
  </si>
  <si>
    <t>900 20202077050000151</t>
  </si>
  <si>
    <t>Субсидии бюджетам на реализацию мероприятий государственной программы Российской Федерации "Доступная среда" на 2011-2020 годы</t>
  </si>
  <si>
    <t>000 20202207000000151</t>
  </si>
  <si>
    <t>Субсидии бюджетам муниципальных районов на реализацию мероприятий государственной программы Российской Федерации "Доступная среда" на 2011-2020 годы</t>
  </si>
  <si>
    <t>000 20202207050000151</t>
  </si>
  <si>
    <t>012 20202207050000151</t>
  </si>
  <si>
    <t>901 20202207050000151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</si>
  <si>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</si>
  <si>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901 20202215000000151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</si>
  <si>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</si>
  <si>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901 20202215050000151</t>
  </si>
  <si>
    <t>Прочие субсидии</t>
  </si>
  <si>
    <t>000 20202999000000151</t>
  </si>
  <si>
    <t>Прочие субсидии бюджетам муниципальных районов</t>
  </si>
  <si>
    <t>000 20202999050000151</t>
  </si>
  <si>
    <t>012 20202999050000151</t>
  </si>
  <si>
    <t>019 20202999050000151</t>
  </si>
  <si>
    <t>900 20202999050000151</t>
  </si>
  <si>
    <t>901 20202999050000151</t>
  </si>
  <si>
    <t>Субвенции бюджетам бюджетной системы Российской Федерации</t>
  </si>
  <si>
    <t>000 20203000000000151</t>
  </si>
  <si>
    <t>Субвенции бюджетам на государственную регистрацию актов гражданского состояния</t>
  </si>
  <si>
    <t>900 20203003000000151</t>
  </si>
  <si>
    <t>Субвенции бюджетам муниципальных районов на государственную регистрацию актов гражданского состояния</t>
  </si>
  <si>
    <t>900 20203003050000151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</si>
  <si>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</si>
  <si>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900 20203007000000151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</si>
  <si>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</si>
  <si>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900 20203007050000151</t>
  </si>
  <si>
    <t>Субвенции бюджетам на выплату единовременного пособия при всех формах устройства детей, лишенных родительского попечения, в семью</t>
  </si>
  <si>
    <t>900 20203020000000151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</si>
  <si>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</si>
  <si>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900 20203020050000151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</si>
  <si>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</si>
  <si>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</si>
  <si>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</si>
  <si>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</si>
  <si>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012 20203024050000151</t>
  </si>
  <si>
    <t>019 20203024050000151</t>
  </si>
  <si>
    <t>900 20203024050000151</t>
  </si>
  <si>
    <t>901 20203024050000151</t>
  </si>
  <si>
    <t>Субвенции бюджетам на содержание ребенка в семье опекуна и приемной семье, а также вознаграждение, причитающееся приемному родителю</t>
  </si>
  <si>
    <t>900 20203027000000151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</si>
  <si>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</si>
  <si>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900 20203027050000151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</si>
  <si>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</si>
  <si>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900 20203069000000151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</si>
  <si>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</si>
  <si>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900 20203069050000151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</si>
  <si>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</si>
  <si>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</si>
  <si>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</si>
  <si>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900 20203119050000151</t>
  </si>
  <si>
    <t>Субвенции бюджетам на проведение Всероссийской сельскохозяйственной переписи в 2016 году</t>
  </si>
  <si>
    <t>900 20203121000000151</t>
  </si>
  <si>
    <t>Субвенции бюджетам муниципальных районов на проведение Всероссийской сельскохозяйственной переписи в 2016 году</t>
  </si>
  <si>
    <t>900 20203121050000151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</si>
  <si>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</si>
  <si>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</si>
  <si>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</si>
  <si>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</si>
  <si>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</si>
  <si>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000 20204012050000151</t>
  </si>
  <si>
    <t>012 20204012050000151</t>
  </si>
  <si>
    <t>019 20204012050000151</t>
  </si>
  <si>
    <t>900 20204012050000151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</si>
  <si>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</si>
  <si>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900 20204014000000151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</si>
  <si>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</si>
  <si>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900 20204014050000151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</si>
  <si>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</si>
  <si>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</si>
  <si>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</si>
  <si>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</si>
  <si>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012 20204999050000151</t>
  </si>
  <si>
    <t>019 20204999050000151</t>
  </si>
  <si>
    <t>900 20204999050000151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</si>
  <si>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</si>
  <si>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</si>
  <si>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</si>
  <si>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</si>
  <si>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012 21905000050000151</t>
  </si>
  <si>
    <t>900 21905000050000151</t>
  </si>
  <si>
    <t>901 21905000050000151</t>
  </si>
  <si>
    <t>Расходы бюджета - всего</t>
  </si>
  <si>
    <t>200</t>
  </si>
  <si>
    <t>x</t>
  </si>
  <si>
    <t>НЕ УКАЗАНО</t>
  </si>
  <si>
    <t xml:space="preserve">000 0000 0000000000 0000 </t>
  </si>
  <si>
    <t>Функционирование высшего должностного лица субъекта Российской  Федерации и муниципального образования</t>
  </si>
  <si>
    <t xml:space="preserve">000 0102 0000000000 000 </t>
  </si>
  <si>
    <t>Расходы на выплаты по оплате труда работников органов местного самоуправления</t>
  </si>
  <si>
    <t xml:space="preserve">000 0102 8510100140 000 </t>
  </si>
  <si>
    <t>Фонд оплаты труда государственных (муниципальных) органов</t>
  </si>
  <si>
    <t xml:space="preserve">000 0102 8510100140 121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</si>
  <si>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</si>
  <si>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000 0102 8510100140 129 </t>
  </si>
  <si>
    <t>Расходы на обеспечение функций органов местного самоуправления</t>
  </si>
  <si>
    <t xml:space="preserve">000 0102 8510100150 000 </t>
  </si>
  <si>
    <t>Иные выплаты персоналу государственных (муниципальных) органов, за исключением фонда оплаты труда</t>
  </si>
  <si>
    <t xml:space="preserve">000 0102 8510100150 122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</si>
  <si>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</si>
  <si>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</si>
  <si>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000 0103 8520100140 000 </t>
  </si>
  <si>
    <t xml:space="preserve">000 0103 8520100140 121 </t>
  </si>
  <si>
    <t xml:space="preserve">000 0103 8520100140 129 </t>
  </si>
  <si>
    <t xml:space="preserve">000 0103 8520100150 000 </t>
  </si>
  <si>
    <t xml:space="preserve">000 0103 8520100150 122 </t>
  </si>
  <si>
    <t>Прочая закупка товаров, работ и услуг для обеспечения государственных (муниципальных) нужд</t>
  </si>
  <si>
    <t xml:space="preserve">000 0103 8520100150 244 </t>
  </si>
  <si>
    <t>Уплата прочих налогов, сборов</t>
  </si>
  <si>
    <t xml:space="preserve">000 0103 8520100150 852 </t>
  </si>
  <si>
    <t>Уплата иных платежей</t>
  </si>
  <si>
    <t xml:space="preserve">000 0103 8520100150 853 </t>
  </si>
  <si>
    <t xml:space="preserve">000 0103 8530100140 000 </t>
  </si>
  <si>
    <t xml:space="preserve">000 0103 8530100140 121 </t>
  </si>
  <si>
    <t xml:space="preserve">000 0103 8530100140 129 </t>
  </si>
  <si>
    <t xml:space="preserve">000 0103 8530100150 000 </t>
  </si>
  <si>
    <t xml:space="preserve">000 0103 8530100150 122 </t>
  </si>
  <si>
    <t xml:space="preserve">000 0103 8530100150 244 </t>
  </si>
  <si>
    <t>Обеспечение деятельности контрольно-счетной комиссии по осуществлению части полномочий поселений</t>
  </si>
  <si>
    <t xml:space="preserve">000 0103 8530180030 000 </t>
  </si>
  <si>
    <t xml:space="preserve">000 0103 8530180030 121 </t>
  </si>
  <si>
    <t xml:space="preserve">000 0103 8530180030 129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</si>
  <si>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</si>
  <si>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</si>
  <si>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000 0104 8540100140 000 </t>
  </si>
  <si>
    <t xml:space="preserve">000 0104 8540100140 121 </t>
  </si>
  <si>
    <t xml:space="preserve">000 0104 8540100140 129 </t>
  </si>
  <si>
    <t xml:space="preserve">000 0104 8540100150 000 </t>
  </si>
  <si>
    <t xml:space="preserve">000 0104 8540100150 122 </t>
  </si>
  <si>
    <t xml:space="preserve">000 0104 8550100140 000 </t>
  </si>
  <si>
    <t xml:space="preserve">000 0104 8550100140 121 </t>
  </si>
  <si>
    <t xml:space="preserve">000 0104 8550100140 129 </t>
  </si>
  <si>
    <t xml:space="preserve">000 0104 8550100150 000 </t>
  </si>
  <si>
    <t xml:space="preserve">000 0104 8550100150 122 </t>
  </si>
  <si>
    <t xml:space="preserve">000 0104 8550100150 244 </t>
  </si>
  <si>
    <t xml:space="preserve">000 0104 8550100150 852 </t>
  </si>
  <si>
    <t xml:space="preserve">000 0104 8550100150 853 </t>
  </si>
  <si>
    <t>Исполнение отдельных государственных полномочий Ленинградской области в сфере жилищных отношений</t>
  </si>
  <si>
    <t xml:space="preserve">000 0104 8600171420 000 </t>
  </si>
  <si>
    <t xml:space="preserve">000 0104 8600171420 121 </t>
  </si>
  <si>
    <t xml:space="preserve">000 0104 8600171420 129 </t>
  </si>
  <si>
    <t xml:space="preserve">000 0104 8600171420 244 </t>
  </si>
  <si>
    <t>Распоряжение земельными участками, государственная собственность на которые не разграничена</t>
  </si>
  <si>
    <t xml:space="preserve">000 0104 8600171730 000 </t>
  </si>
  <si>
    <t xml:space="preserve">000 0104 8600171730 121 </t>
  </si>
  <si>
    <t xml:space="preserve">000 0104 8600171730 129 </t>
  </si>
  <si>
    <t>Судебная система</t>
  </si>
  <si>
    <t xml:space="preserve">000 0105 0000000000 000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</si>
  <si>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</si>
  <si>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000 0105 8600151200 000 </t>
  </si>
  <si>
    <t xml:space="preserve">000 0105 8600151200 244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</si>
  <si>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</si>
  <si>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</si>
  <si>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000 0106 8550100140 000 </t>
  </si>
  <si>
    <t xml:space="preserve">000 0106 8550100140 121 </t>
  </si>
  <si>
    <t xml:space="preserve">000 0106 8550100140 129 </t>
  </si>
  <si>
    <t xml:space="preserve">000 0106 8550100150 000 </t>
  </si>
  <si>
    <t xml:space="preserve">000 0106 8550100150 122 </t>
  </si>
  <si>
    <t xml:space="preserve">000 0106 8550100150 244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</si>
  <si>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бюджетам поселений</t>
  </si>
  <si>
    <t xml:space="preserve">000 0106 8600171010 000 </t>
  </si>
  <si>
    <t xml:space="preserve">000 0106 8600171010 121 </t>
  </si>
  <si>
    <t xml:space="preserve">000 0106 8600171010 129 </t>
  </si>
  <si>
    <t>Другие общегосударственные вопросы</t>
  </si>
  <si>
    <t xml:space="preserve">000 0113 0000000000 000 </t>
  </si>
  <si>
    <t>Создание условий для формирования толерантности, межнациональной и межконфессиональной солидарности</t>
  </si>
  <si>
    <t xml:space="preserve">000 0113 7600111310 000 </t>
  </si>
  <si>
    <t xml:space="preserve">000 0113 7600111310 244 </t>
  </si>
  <si>
    <t>Поддержание этнокультурной самобытности жителей различных национальностей</t>
  </si>
  <si>
    <t xml:space="preserve">000 0113 7600211320 000 </t>
  </si>
  <si>
    <t xml:space="preserve">000 0113 7600211320 244 </t>
  </si>
  <si>
    <t>Реализация мероприятий, направленных на сохранение коренных языков</t>
  </si>
  <si>
    <t xml:space="preserve">000 0113 7600211330 000 </t>
  </si>
  <si>
    <t xml:space="preserve">000 0113 7600211330 244 </t>
  </si>
  <si>
    <t>Реализация мероприятий, направленных на предупреждение вовлечения семей в деструктивные религиозные организации</t>
  </si>
  <si>
    <t xml:space="preserve">000 0113 7600311340 000 </t>
  </si>
  <si>
    <t xml:space="preserve">000 0113 7600311340 244 </t>
  </si>
  <si>
    <t>Информационное обеспечение сферы развития межнациональных и межконфессионыльных отношений</t>
  </si>
  <si>
    <t xml:space="preserve">000 0113 7600411350 000 </t>
  </si>
  <si>
    <t xml:space="preserve">000 0113 7600411350 244 </t>
  </si>
  <si>
    <t>Мероприятия по проведению государственной регистрации права муниципальной собственности на ОКС</t>
  </si>
  <si>
    <t xml:space="preserve">000 0113 7800111190 000 </t>
  </si>
  <si>
    <t xml:space="preserve">000 0113 7800111190 244 </t>
  </si>
  <si>
    <t>Мероприятия по совершенствованию системы дополнительного профессионального образования</t>
  </si>
  <si>
    <t xml:space="preserve">000 0113 7900511210 000 </t>
  </si>
  <si>
    <t xml:space="preserve">000 0113 7900511210 244 </t>
  </si>
  <si>
    <t>Мероприятия по обеспечению кадровой подготовки специалистов для экономики Ленинградской области</t>
  </si>
  <si>
    <t xml:space="preserve">000 0113 7900570150 000 </t>
  </si>
  <si>
    <t xml:space="preserve">000 0113 7900570150 122 </t>
  </si>
  <si>
    <t>Мероприятия по обеспечению кадровой подготовки специалистов для экономики Ленинградской области за счет средств местного бюджета</t>
  </si>
  <si>
    <t xml:space="preserve">000 0113 79005S0150 000 </t>
  </si>
  <si>
    <t xml:space="preserve">000 0113 79005S0150 122 </t>
  </si>
  <si>
    <t xml:space="preserve">000 0113 79005S0150 244 </t>
  </si>
  <si>
    <t>Мероприятия по проведению диспансеризации</t>
  </si>
  <si>
    <t xml:space="preserve">000 0113 7900611220 000 </t>
  </si>
  <si>
    <t xml:space="preserve">000 0113 7900611220 244 </t>
  </si>
  <si>
    <t>Расходы на обеспечение деятельности муниципальных казенных учреждений по хозяйственному обслуживанию</t>
  </si>
  <si>
    <t xml:space="preserve">000 0113 8600100160 000 </t>
  </si>
  <si>
    <t>Фонд оплаты труда казенных учреждений</t>
  </si>
  <si>
    <t xml:space="preserve">000 0113 8600100160 111 </t>
  </si>
  <si>
    <t>Иные выплаты персоналу казенных учреждений, за исключением фонда оплаты труда</t>
  </si>
  <si>
    <t xml:space="preserve">000 0113 8600100160 112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</si>
  <si>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</si>
  <si>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000 0113 8600100160 119 </t>
  </si>
  <si>
    <t xml:space="preserve">000 0113 8600100160 244 </t>
  </si>
  <si>
    <t xml:space="preserve">000 0113 8600100160 852 </t>
  </si>
  <si>
    <t xml:space="preserve">000 0113 8600100160 853 </t>
  </si>
  <si>
    <t>Оценка недвижимости, признание прав и регулирование отношений по муниципальной собственности</t>
  </si>
  <si>
    <t xml:space="preserve">000 0113 8600110020 000 </t>
  </si>
  <si>
    <t xml:space="preserve">000 0113 8600110020 244 </t>
  </si>
  <si>
    <t>Реализация муниципальных функций, связанных с общегосударственным управлением</t>
  </si>
  <si>
    <t xml:space="preserve">000 0113 8600110030 000 </t>
  </si>
  <si>
    <t xml:space="preserve">000 0113 8600110030 244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</si>
  <si>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</si>
  <si>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000 0113 8600110030 831 </t>
  </si>
  <si>
    <t>Развитие кадровых ресурсов системы образования</t>
  </si>
  <si>
    <t xml:space="preserve">000 0113 8600110260 000 </t>
  </si>
  <si>
    <t xml:space="preserve">000 0113 8600110260 244 </t>
  </si>
  <si>
    <t>Осуществление отдельных государственных полномочий Ленинградской области по подготовке и проведению Всероссийской сельскохозяйственной переписи 2016 года</t>
  </si>
  <si>
    <t xml:space="preserve">000 0113 8600153910 000 </t>
  </si>
  <si>
    <t xml:space="preserve">000 0113 8600153910 244 </t>
  </si>
  <si>
    <t>Осуществление переданных органами государственной власти субъектов Российской Федерации в соответствии с п.1 ст.4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</si>
  <si>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000 0113 8600159300 000 </t>
  </si>
  <si>
    <t xml:space="preserve">000 0113 8600159300 121 </t>
  </si>
  <si>
    <t xml:space="preserve">000 0113 8600159300 129 </t>
  </si>
  <si>
    <t xml:space="preserve">000 0113 8600159300 244 </t>
  </si>
  <si>
    <t>Обеспечение деятельности информационно-консультативных центров для потребителей</t>
  </si>
  <si>
    <t xml:space="preserve">000 0113 8600170860 000 </t>
  </si>
  <si>
    <t xml:space="preserve">000 0113 8600170860 244 </t>
  </si>
  <si>
    <t>Осуществление отдельных государственных полномочий Ленинградской области по поддержке сельскохозяйственного производства</t>
  </si>
  <si>
    <t xml:space="preserve">000 0113 8600171030 000 </t>
  </si>
  <si>
    <t xml:space="preserve">000 0113 8600171030 121 </t>
  </si>
  <si>
    <t xml:space="preserve">000 0113 8600171030 129 </t>
  </si>
  <si>
    <t xml:space="preserve">000 0113 8600171030 244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</si>
  <si>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</si>
  <si>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000 0113 8600171330 000 </t>
  </si>
  <si>
    <t xml:space="preserve">000 0113 8600171330 121 </t>
  </si>
  <si>
    <t xml:space="preserve">000 0113 8600171330 122 </t>
  </si>
  <si>
    <t xml:space="preserve">000 0113 8600171330 129 </t>
  </si>
  <si>
    <t xml:space="preserve">000 0113 8600171330 244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</si>
  <si>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</si>
  <si>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000 0113 8600171340 000 </t>
  </si>
  <si>
    <t xml:space="preserve">000 0113 8600171340 121 </t>
  </si>
  <si>
    <t xml:space="preserve">000 0113 8600171340 122 </t>
  </si>
  <si>
    <t xml:space="preserve">000 0113 8600171340 129 </t>
  </si>
  <si>
    <t xml:space="preserve">000 0113 8600171340 244 </t>
  </si>
  <si>
    <t>Осуществление отдельных государственных полномочий по организации и осуществлению деятельности по опеке и попечительству</t>
  </si>
  <si>
    <t xml:space="preserve">000 0113 8600171380 000 </t>
  </si>
  <si>
    <t xml:space="preserve">000 0113 8600171380 121 </t>
  </si>
  <si>
    <t xml:space="preserve">000 0113 8600171380 122 </t>
  </si>
  <si>
    <t xml:space="preserve">000 0113 8600171380 129 </t>
  </si>
  <si>
    <t xml:space="preserve">000 0113 8600171380 244 </t>
  </si>
  <si>
    <t>Осуществление отдельных государственных полномочий Ленинградской области в сфере архивного дела</t>
  </si>
  <si>
    <t xml:space="preserve">000 0113 8600171510 000 </t>
  </si>
  <si>
    <t xml:space="preserve">000 0113 8600171510 121 </t>
  </si>
  <si>
    <t xml:space="preserve">000 0113 8600171510 129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</si>
  <si>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</si>
  <si>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000 0113 8600171590 000 </t>
  </si>
  <si>
    <t xml:space="preserve">000 0113 8600171590 121 </t>
  </si>
  <si>
    <t xml:space="preserve">000 0113 8600171590 129 </t>
  </si>
  <si>
    <t xml:space="preserve">000 0113 8600171590 244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</si>
  <si>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</si>
  <si>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</si>
  <si>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Приобретение и установка оборудования контроля доступа в здание администрации</t>
  </si>
  <si>
    <t xml:space="preserve">000 0309 8110111390 000 </t>
  </si>
  <si>
    <t xml:space="preserve">000 0309 8110111390 244 </t>
  </si>
  <si>
    <t>Обеспечение предупреждения и ликвидации последствий чрезвычайных ситуаций и стихийных бедствий</t>
  </si>
  <si>
    <t xml:space="preserve">000 0309 8120111010 000 </t>
  </si>
  <si>
    <t xml:space="preserve">000 0309 8120111010 244 </t>
  </si>
  <si>
    <t>Создание учебно-консультативного пункта по гражданской обороне и чрезвычайным ситуациям</t>
  </si>
  <si>
    <t xml:space="preserve">000 0309 8120111300 000 </t>
  </si>
  <si>
    <t xml:space="preserve">000 0309 8120111300 244 </t>
  </si>
  <si>
    <t>Мероприятия по предупреждению и ликвидации последствий чрезвычайных ситуаций и стихийных бедствий</t>
  </si>
  <si>
    <t xml:space="preserve">000 0309 8600110040 000 </t>
  </si>
  <si>
    <t xml:space="preserve">000 0309 8600110040 244 </t>
  </si>
  <si>
    <t>Другие вопросы в области национальной безопасности и правоохранительной деятельности</t>
  </si>
  <si>
    <t xml:space="preserve">000 0314 0000000000 000 </t>
  </si>
  <si>
    <t>Мероприятия по профилактике правонарушений</t>
  </si>
  <si>
    <t xml:space="preserve">000 0314 8110211030 000 </t>
  </si>
  <si>
    <t xml:space="preserve">000 0314 8110211030 244 </t>
  </si>
  <si>
    <t>Сельское хозяйство и рыболовство</t>
  </si>
  <si>
    <t xml:space="preserve">000 0405 0000000000 000 </t>
  </si>
  <si>
    <t>Мероприятия по поддержке малых форм хозяйствования Подпорожского района</t>
  </si>
  <si>
    <t xml:space="preserve">000 0405 8230111230 000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</si>
  <si>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</si>
  <si>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000 0405 8230111230 810 </t>
  </si>
  <si>
    <t xml:space="preserve">000 0405 8230171030 000 </t>
  </si>
  <si>
    <t xml:space="preserve">000 0405 8230171030 810 </t>
  </si>
  <si>
    <t>Транспорт</t>
  </si>
  <si>
    <t xml:space="preserve">000 0408 0000000000 000 </t>
  </si>
  <si>
    <t>Иные межбюджетные 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t>
  </si>
  <si>
    <t xml:space="preserve">000 0408 8010280870 000 </t>
  </si>
  <si>
    <t xml:space="preserve">000 0408 8010280870 540 </t>
  </si>
  <si>
    <t>Субсидии автотранспортным предприятиям на территории Подпорожского района</t>
  </si>
  <si>
    <t xml:space="preserve">000 0408 8240206010 000 </t>
  </si>
  <si>
    <t xml:space="preserve">000 0408 8240206010 810 </t>
  </si>
  <si>
    <t>Мероприятия по развитию материально-технической базы муниципальных автотранспортных предприятий</t>
  </si>
  <si>
    <t xml:space="preserve">000 0408 8240311170 000 </t>
  </si>
  <si>
    <t xml:space="preserve">000 0408 8240311170 244 </t>
  </si>
  <si>
    <t>Дорожное хозяйство (дорожные фонды)</t>
  </si>
  <si>
    <t xml:space="preserve">000 0409 0000000000 000 </t>
  </si>
  <si>
    <t>Подготовка и проведение мероприятий, посвященных Дню образования Ленинградской области</t>
  </si>
  <si>
    <t xml:space="preserve">000 0409 8010272030 000 </t>
  </si>
  <si>
    <t xml:space="preserve">000 0409 8010272030 540 </t>
  </si>
  <si>
    <t>Иные межбюджетные трансферты на приобретение, установку дорожных знаков, нанесение разметки</t>
  </si>
  <si>
    <t xml:space="preserve">000 0409 8010280700 000 </t>
  </si>
  <si>
    <t xml:space="preserve">000 0409 8010280700 540 </t>
  </si>
  <si>
    <t>Иные межбюджетные трансферты на строительство, модернизацию,ремонт и содержание автомобильных дорог общего пользования,в т.ч. дорог в поселениях</t>
  </si>
  <si>
    <t xml:space="preserve">000 0409 8010280880 000 </t>
  </si>
  <si>
    <t xml:space="preserve">000 0409 8010280880 540 </t>
  </si>
  <si>
    <t>Связь и информатика</t>
  </si>
  <si>
    <t xml:space="preserve">000 0410 0000000000 000 </t>
  </si>
  <si>
    <t>Развитие и поддержка информационных технологий, обеспечивающих бюджетный процесс</t>
  </si>
  <si>
    <t xml:space="preserve">000 0410 8030170100 000 </t>
  </si>
  <si>
    <t>Закупка товаров, работ, услуг в сфере информационно-коммуникационных технологий</t>
  </si>
  <si>
    <t xml:space="preserve">000 0410 8030170100 242 </t>
  </si>
  <si>
    <t>Развитие и поддержка информационных технологий, обесечивающих бюджетный процесс за счет средств местного бюджета</t>
  </si>
  <si>
    <t xml:space="preserve">000 0410 80301S0100 000 </t>
  </si>
  <si>
    <t xml:space="preserve">000 0410 80301S0100 242 </t>
  </si>
  <si>
    <t>Приобретение компьютерной техники и внедрение электронного документооборота</t>
  </si>
  <si>
    <t xml:space="preserve">000 0410 8030211280 000 </t>
  </si>
  <si>
    <t xml:space="preserve">000 0410 8030211280 244 </t>
  </si>
  <si>
    <t>Информатизация органов местного самоуправления</t>
  </si>
  <si>
    <t xml:space="preserve">000 0410 8600110090 000 </t>
  </si>
  <si>
    <t xml:space="preserve">000 0410 8600110090 244 </t>
  </si>
  <si>
    <t>Другие вопросы в области национальной экономики</t>
  </si>
  <si>
    <t xml:space="preserve">000 0412 0000000000 000 </t>
  </si>
  <si>
    <t>Мероприятия по проведению государственной регистрации права муниципальной собственности на земельные участки</t>
  </si>
  <si>
    <t xml:space="preserve">000 0412 7800211200 000 </t>
  </si>
  <si>
    <t xml:space="preserve">000 0412 7800211200 244 </t>
  </si>
  <si>
    <t>Иные межбюджетные трансферты на изготовление ПСД по реконструкции котельной в с.Винницы</t>
  </si>
  <si>
    <t xml:space="preserve">000 0412 8010280760 000 </t>
  </si>
  <si>
    <t xml:space="preserve">000 0412 8010280760 540 </t>
  </si>
  <si>
    <t>Иные межбюджетные трансферты на проведение межевания земельных участков и постановки их на кадастровый учет на территории Вознесенского городского поселения</t>
  </si>
  <si>
    <t xml:space="preserve">000 0412 8010280830 000 </t>
  </si>
  <si>
    <t xml:space="preserve">000 0412 8010280830 540 </t>
  </si>
  <si>
    <t>Иные межбюджетные трансферты на разработку генерального плана Вознесенского городского поселения</t>
  </si>
  <si>
    <t xml:space="preserve">000 0412 8010280840 000 </t>
  </si>
  <si>
    <t xml:space="preserve">000 0412 8010280840 540 </t>
  </si>
  <si>
    <t>Иные межбюджетные трансферты на проектирование котельной в п. Вознесенье</t>
  </si>
  <si>
    <t xml:space="preserve">000 0412 8010280980 000 </t>
  </si>
  <si>
    <t xml:space="preserve">000 0412 8010280980 540 </t>
  </si>
  <si>
    <t>Поддержка малого и среднего предпринимательства, включая крестьянские (фермерские) хозяйства за счет средств местного бюджета</t>
  </si>
  <si>
    <t xml:space="preserve">000 0412 82102L0640 000 </t>
  </si>
  <si>
    <t xml:space="preserve">000 0412 82102L0640 810 </t>
  </si>
  <si>
    <t>Государственная поддержка малого и среднего предпринимательства, включая крестьянские (фермерские) хозяйства</t>
  </si>
  <si>
    <t xml:space="preserve">000 0412 82102R0640 000 </t>
  </si>
  <si>
    <t xml:space="preserve">000 0412 82102R0640 810 </t>
  </si>
  <si>
    <t>Субсидии юридическим лицам на развитие и поддержку малого и среднего предпринимательства</t>
  </si>
  <si>
    <t xml:space="preserve">000 0412 8210306020 000 </t>
  </si>
  <si>
    <t xml:space="preserve">000 0412 8210306020 810 </t>
  </si>
  <si>
    <t>Мероприятия по поддержке различных видов и форм туризма</t>
  </si>
  <si>
    <t xml:space="preserve">000 0412 8220511240 000 </t>
  </si>
  <si>
    <t xml:space="preserve">000 0412 8220511240 244 </t>
  </si>
  <si>
    <t>Приобретение и привязка типового проекта физкультурно-оздоровительного комплекса</t>
  </si>
  <si>
    <t xml:space="preserve">000 0412 8600110130 000 </t>
  </si>
  <si>
    <t xml:space="preserve">000 0412 8600110130 244 </t>
  </si>
  <si>
    <t>Мероприятия по изготовлению ПСД на строительство здания автовокзала</t>
  </si>
  <si>
    <t xml:space="preserve">000 0412 8600110250 000 </t>
  </si>
  <si>
    <t xml:space="preserve">000 0412 8600110250 244 </t>
  </si>
  <si>
    <t>Проектирование здания Вепсского центра фольклора</t>
  </si>
  <si>
    <t xml:space="preserve">000 0412 8600110270 000 </t>
  </si>
  <si>
    <t xml:space="preserve">000 0412 8600110270 244 </t>
  </si>
  <si>
    <t>Мероприятия по разработке генерального плана Винницкого сельского поселения</t>
  </si>
  <si>
    <t xml:space="preserve">000 0412 8600110290 000 </t>
  </si>
  <si>
    <t xml:space="preserve">000 0412 8600110290 244 </t>
  </si>
  <si>
    <t>Жилищное хозяйство</t>
  </si>
  <si>
    <t xml:space="preserve">000 0501 0000000000 000 </t>
  </si>
  <si>
    <t>Иные межбюджетные трансферты на приобретение муниципального имущества</t>
  </si>
  <si>
    <t xml:space="preserve">000 0501 8010280660 000 </t>
  </si>
  <si>
    <t xml:space="preserve">000 0501 8010280660 540 </t>
  </si>
  <si>
    <t>Иные межбюджетные трансферты на капитальный ремонт общего имущества многоквартирных жилых домов</t>
  </si>
  <si>
    <t xml:space="preserve">000 0501 8010280710 000 </t>
  </si>
  <si>
    <t xml:space="preserve">000 0501 8010280710 540 </t>
  </si>
  <si>
    <t>Иные межбюджетные трансферты на  переселение граждан из аварийного жилищного фонда на территории Винницкого сельского поселения</t>
  </si>
  <si>
    <t xml:space="preserve">000 0501 8010280780 000 </t>
  </si>
  <si>
    <t xml:space="preserve">000 0501 8010280780 540 </t>
  </si>
  <si>
    <t>Иные межбюджетные трансферты на обеспечение строительства дополнительными метрами по переселению граждан из аварийного жилищного фонда</t>
  </si>
  <si>
    <t xml:space="preserve">000 0501 8010280850 000 </t>
  </si>
  <si>
    <t xml:space="preserve">000 0501 8010280850 540 </t>
  </si>
  <si>
    <t>Иные межбюджетные трансферты на переселение граждан из аварийного жилищного фонда за счет средств местного бюджета на территории Подпорожского городского поселения</t>
  </si>
  <si>
    <t xml:space="preserve">000 0501 80102S0770 000 </t>
  </si>
  <si>
    <t xml:space="preserve">000 0501 80102S0770 540 </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</si>
  <si>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t>
  </si>
  <si>
    <t xml:space="preserve">000 0501 80102S9602 000 </t>
  </si>
  <si>
    <t xml:space="preserve">000 0501 80102S9602 540 </t>
  </si>
  <si>
    <t>Взносы региональному оператору по капитальному ремонту  многоквартирных домов</t>
  </si>
  <si>
    <t xml:space="preserve">000 0501 8600110070 000 </t>
  </si>
  <si>
    <t xml:space="preserve">000 0501 8600110070 244 </t>
  </si>
  <si>
    <t>Коммунальное хозяйство</t>
  </si>
  <si>
    <t xml:space="preserve">000 0502 0000000000 000 </t>
  </si>
  <si>
    <t>Иные межбюджетные трансферты на закупку котельного оборудования</t>
  </si>
  <si>
    <t xml:space="preserve">000 0502 8010280650 000 </t>
  </si>
  <si>
    <t xml:space="preserve">000 0502 8010280650 540 </t>
  </si>
  <si>
    <t>Иные межбюджетные трансферты на проведение ремонтных работ на объектах жилищно-коммунального хозяйства</t>
  </si>
  <si>
    <t xml:space="preserve">000 0502 8010280730 000 </t>
  </si>
  <si>
    <t xml:space="preserve">000 0502 8010280730 540 </t>
  </si>
  <si>
    <t>Иные межбюджетные трансферты на строительство инженерных сетей</t>
  </si>
  <si>
    <t xml:space="preserve">000 0502 8010280740 000 </t>
  </si>
  <si>
    <t xml:space="preserve">000 0502 8010280740 540 </t>
  </si>
  <si>
    <t>Благоустройство</t>
  </si>
  <si>
    <t xml:space="preserve">000 0503 0000000000 000 </t>
  </si>
  <si>
    <t>Поддержка муниципальных образований Лен. области по развитию общественной инфраструктуры муниципального значения</t>
  </si>
  <si>
    <t xml:space="preserve">000 0503 8010272020 000 </t>
  </si>
  <si>
    <t xml:space="preserve">000 0503 8010272020 540 </t>
  </si>
  <si>
    <t>Иные межбюджетные трансферты на благоустройство территории поселений и снос расселенных аварийных многоквартирных жилых домов</t>
  </si>
  <si>
    <t xml:space="preserve">000 0503 8010280690 000 </t>
  </si>
  <si>
    <t xml:space="preserve">000 0503 8010280690 540 </t>
  </si>
  <si>
    <t>Иные межбюджетные трансферты на приобретение специализированной техники</t>
  </si>
  <si>
    <t xml:space="preserve">000 0503 8010280720 000 </t>
  </si>
  <si>
    <t xml:space="preserve">000 0503 8010280720 540 </t>
  </si>
  <si>
    <t>Другие вопросы в области жилищно-коммунального хозяйства</t>
  </si>
  <si>
    <t xml:space="preserve">000 0505 0000000000 000 </t>
  </si>
  <si>
    <t xml:space="preserve">000 0505 8600171590 000 </t>
  </si>
  <si>
    <t xml:space="preserve">000 0505 8600171590 244 </t>
  </si>
  <si>
    <t>Дошкольное образование</t>
  </si>
  <si>
    <t xml:space="preserve">000 0701 0000000000 000 </t>
  </si>
  <si>
    <t>Мероприятия по формированию доступной среды жизнедеятельности для инвалидов за счет средств местного бюджета</t>
  </si>
  <si>
    <t xml:space="preserve">000 0701 77601L0270 000 </t>
  </si>
  <si>
    <t>Субсидии бюджетным учреждениям на иные цели</t>
  </si>
  <si>
    <t xml:space="preserve">000 0701 77601L0270 612 </t>
  </si>
  <si>
    <t>Предоставление субсидий муниципальным бюджетным учреждениям</t>
  </si>
  <si>
    <t xml:space="preserve">000 0701 8410100170 000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</si>
  <si>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</si>
  <si>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000 0701 8410100170 611 </t>
  </si>
  <si>
    <t>Реализация мер по повышению квалификации работников учреждений дошкольного образования</t>
  </si>
  <si>
    <t xml:space="preserve">000 0701 8410111040 000 </t>
  </si>
  <si>
    <t xml:space="preserve">000 0701 8410111040 611 </t>
  </si>
  <si>
    <t>Обеспечение государственных гарантий реализации прав на получение общедоступного и бесплатного дошкольного образования</t>
  </si>
  <si>
    <t xml:space="preserve">000 0701 8410171350 000 </t>
  </si>
  <si>
    <t xml:space="preserve">000 0701 8410171350 611 </t>
  </si>
  <si>
    <t>Реализация мер по энергосбережению учреждений дошкольного образования</t>
  </si>
  <si>
    <t xml:space="preserve">000 0701 8410211080 000 </t>
  </si>
  <si>
    <t xml:space="preserve">000 0701 8410211080 612 </t>
  </si>
  <si>
    <t>Оснащение организаций дошкольного образования</t>
  </si>
  <si>
    <t xml:space="preserve">000 0701 8410211360 000 </t>
  </si>
  <si>
    <t xml:space="preserve">000 0701 8410211360 612 </t>
  </si>
  <si>
    <t>Укрепление материально-технической базы организаций дошкольного образования</t>
  </si>
  <si>
    <t xml:space="preserve">000 0701 8410270490 000 </t>
  </si>
  <si>
    <t xml:space="preserve">000 0701 8410270490 612 </t>
  </si>
  <si>
    <t xml:space="preserve">000 0701 8410272020 000 </t>
  </si>
  <si>
    <t xml:space="preserve">000 0701 8410272020 612 </t>
  </si>
  <si>
    <t>Укрепление материально-технической базы учреждений дошкольного образования за счет средств местного бюджета</t>
  </si>
  <si>
    <t xml:space="preserve">000 0701 84102S0490 000 </t>
  </si>
  <si>
    <t xml:space="preserve">000 0701 84102S0490 612 </t>
  </si>
  <si>
    <t>Мероприятия по организации питания детей, посещяющих учреждения дошкольного образования</t>
  </si>
  <si>
    <t xml:space="preserve">000 0701 8410311090 000 </t>
  </si>
  <si>
    <t xml:space="preserve">000 0701 8410311090 612 </t>
  </si>
  <si>
    <t>Общее образование</t>
  </si>
  <si>
    <t xml:space="preserve">000 0702 0000000000 000 </t>
  </si>
  <si>
    <t>Мероприятия государственной программы Российской Федерации "Доступная среда" на 2011-2020 годы</t>
  </si>
  <si>
    <t xml:space="preserve">000 0702 7760150270 000 </t>
  </si>
  <si>
    <t xml:space="preserve">000 0702 7760150270 612 </t>
  </si>
  <si>
    <t xml:space="preserve">000 0702 8420100170 000 </t>
  </si>
  <si>
    <t xml:space="preserve">000 0702 8420100170 611 </t>
  </si>
  <si>
    <t>Реализация мер по повышению квалификации работников учреждений общего образования</t>
  </si>
  <si>
    <t xml:space="preserve">000 0702 8420111050 000 </t>
  </si>
  <si>
    <t xml:space="preserve">000 0702 8420111050 611 </t>
  </si>
  <si>
    <t>Обеспечение государственных гарантий реализации прав на получение общедоступного и бесплатного начального общего,основного общего, среднего общего образования в муниципальных общеобразовательных организациях</t>
  </si>
  <si>
    <t xml:space="preserve">000 0702 8420171530 000 </t>
  </si>
  <si>
    <t xml:space="preserve">000 0702 8420171530 611 </t>
  </si>
  <si>
    <t>Реализация мер по энергосбережению общеобразовательных учреждений</t>
  </si>
  <si>
    <t xml:space="preserve">000 0702 8420211100 000 </t>
  </si>
  <si>
    <t xml:space="preserve">000 0702 8420211100 612 </t>
  </si>
  <si>
    <t>Мероприятия по подготовке строительства школы  № 4</t>
  </si>
  <si>
    <t xml:space="preserve">000 0702 8420211260 000 </t>
  </si>
  <si>
    <t>Бюджетные инвестиции в объекты капитального строительства государственной (муниципальной) собственности</t>
  </si>
  <si>
    <t xml:space="preserve">000 0702 8420211260 414 </t>
  </si>
  <si>
    <t>Оснащение организаций общего образования</t>
  </si>
  <si>
    <t xml:space="preserve">000 0702 8420211370 000 </t>
  </si>
  <si>
    <t xml:space="preserve">000 0702 8420211370 612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</si>
  <si>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</si>
  <si>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000 0702 8420250970 000 </t>
  </si>
  <si>
    <t xml:space="preserve">000 0702 8420250970 612 </t>
  </si>
  <si>
    <t>Укрепление материально-технической базы учреждений общего образования</t>
  </si>
  <si>
    <t xml:space="preserve">000 0702 8420270510 000 </t>
  </si>
  <si>
    <t xml:space="preserve">000 0702 8420270510 612 </t>
  </si>
  <si>
    <t xml:space="preserve">000 0702 8420272020 000 </t>
  </si>
  <si>
    <t xml:space="preserve">000 0702 8420272020 612 </t>
  </si>
  <si>
    <t>Реализация мероприятий по проведению капитального ремонта спортивных объектов</t>
  </si>
  <si>
    <t xml:space="preserve">000 0702 8420274060 000 </t>
  </si>
  <si>
    <t xml:space="preserve">000 0702 8420274060 612 </t>
  </si>
  <si>
    <t>Реновация организаций общего образования</t>
  </si>
  <si>
    <t xml:space="preserve">000 0702 8420274300 000 </t>
  </si>
  <si>
    <t xml:space="preserve">000 0702 8420274300 612 </t>
  </si>
  <si>
    <t>Строительство, реконструкция, приобретение и пристрой объектов для организации общего образования</t>
  </si>
  <si>
    <t xml:space="preserve">000 0702 8420274450 000 </t>
  </si>
  <si>
    <t xml:space="preserve">000 0702 8420274450 414 </t>
  </si>
  <si>
    <t>Создание в общеобразовательных организациях, расположенных в сельской местности, условий для занятий физической культурой и спортом за счет средств местного бюджета</t>
  </si>
  <si>
    <t xml:space="preserve">000 0702 84202L0970 000 </t>
  </si>
  <si>
    <t xml:space="preserve">000 0702 84202L0970 612 </t>
  </si>
  <si>
    <t xml:space="preserve">000 0702 84202R0970 000 </t>
  </si>
  <si>
    <t xml:space="preserve">000 0702 84202R0970 612 </t>
  </si>
  <si>
    <t>Укрепление материально-технической базы учреждений общего образования за счет средств местного бюджета</t>
  </si>
  <si>
    <t xml:space="preserve">000 0702 84202S0510 000 </t>
  </si>
  <si>
    <t xml:space="preserve">000 0702 84202S0510 612 </t>
  </si>
  <si>
    <t>Реализация мероприятий по проведению капитального ремонта спортивных объектов за счет средств местного бюджета</t>
  </si>
  <si>
    <t xml:space="preserve">000 0702 84202S4060 000 </t>
  </si>
  <si>
    <t xml:space="preserve">000 0702 84202S4060 612 </t>
  </si>
  <si>
    <t>Реновация учреждений общего образования за счет средств местного бюджета</t>
  </si>
  <si>
    <t xml:space="preserve">000 0702 84202S4300 000 </t>
  </si>
  <si>
    <t xml:space="preserve">000 0702 84202S4300 612 </t>
  </si>
  <si>
    <t>Строительство, реконструкция, приобретение и пристрой объектов для организации общего образования за счет средств местного бюджета</t>
  </si>
  <si>
    <t xml:space="preserve">000 0702 84202S4450 000 </t>
  </si>
  <si>
    <t xml:space="preserve">000 0702 84202S4450 414 </t>
  </si>
  <si>
    <t>Мероприятия по организации питания обучающихся в общеобразовательных учреждениях</t>
  </si>
  <si>
    <t xml:space="preserve">000 0702 8420311110 000 </t>
  </si>
  <si>
    <t xml:space="preserve">000 0702 8420311110 612 </t>
  </si>
  <si>
    <t xml:space="preserve">000 0702 8430100170 000 </t>
  </si>
  <si>
    <t xml:space="preserve">000 0702 8430100170 611 </t>
  </si>
  <si>
    <t>Реализация мер по повышению квалификации работников учреждений дополнительного образования</t>
  </si>
  <si>
    <t xml:space="preserve">000 0702 8430111060 000 </t>
  </si>
  <si>
    <t xml:space="preserve">000 0702 8430111060 611 </t>
  </si>
  <si>
    <t>Реализация мер по энергосбережению учреждений дополнительного образования</t>
  </si>
  <si>
    <t xml:space="preserve">000 0702 8430211120 000 </t>
  </si>
  <si>
    <t xml:space="preserve">000 0702 8430211120 612 </t>
  </si>
  <si>
    <t>Оснащение организаций дополнительного образования</t>
  </si>
  <si>
    <t xml:space="preserve">000 0702 8430211380 000 </t>
  </si>
  <si>
    <t xml:space="preserve">000 0702 8430211380 612 </t>
  </si>
  <si>
    <t>Укрепление материально-технической базы учреждений дополнительного образования</t>
  </si>
  <si>
    <t xml:space="preserve">000 0702 8430270570 000 </t>
  </si>
  <si>
    <t xml:space="preserve">000 0702 8430270570 612 </t>
  </si>
  <si>
    <t xml:space="preserve">000 0702 8430272020 000 </t>
  </si>
  <si>
    <t xml:space="preserve">000 0702 8430272020 612 </t>
  </si>
  <si>
    <t xml:space="preserve">000 0702 8430274060 000 </t>
  </si>
  <si>
    <t xml:space="preserve">000 0702 8430274060 612 </t>
  </si>
  <si>
    <t>Укрепление материально-технической базы учреждений дополнительного образования за счет средств местного бюджета</t>
  </si>
  <si>
    <t xml:space="preserve">000 0702 84302S0570 000 </t>
  </si>
  <si>
    <t xml:space="preserve">000 0702 84302S0570 612 </t>
  </si>
  <si>
    <t xml:space="preserve">000 0702 84302S4060 000 </t>
  </si>
  <si>
    <t xml:space="preserve">000 0702 84302S4060 612 </t>
  </si>
  <si>
    <t>Муниципальная поддержка одаренных детей системы образования Подпорожского района</t>
  </si>
  <si>
    <t xml:space="preserve">000 0702 8450211140 000 </t>
  </si>
  <si>
    <t xml:space="preserve">000 0702 8450211140 612 </t>
  </si>
  <si>
    <t>Профессиональная подготовка, переподготовка и повышение квалификации</t>
  </si>
  <si>
    <t xml:space="preserve">000 0705 0000000000 000 </t>
  </si>
  <si>
    <t>Развитие кадрового потенциала системы дошкольного, общего и дополнительного образования</t>
  </si>
  <si>
    <t xml:space="preserve">000 0705 8420170840 000 </t>
  </si>
  <si>
    <t xml:space="preserve">000 0705 8420170840 611 </t>
  </si>
  <si>
    <t>Развитие кадрового потенциала системы дошкольного, общего и дополнительного образования за счет средств местного бюджета</t>
  </si>
  <si>
    <t xml:space="preserve">000 0705 84201S0840 000 </t>
  </si>
  <si>
    <t xml:space="preserve">000 0705 84201S0840 611 </t>
  </si>
  <si>
    <t>Молодежная политика и оздоровление детей</t>
  </si>
  <si>
    <t xml:space="preserve">000 0707 0000000000 000 </t>
  </si>
  <si>
    <t>Реализация комплекса мер по сохранению исторической памяти</t>
  </si>
  <si>
    <t xml:space="preserve">000 0707 8310274340 000 </t>
  </si>
  <si>
    <t xml:space="preserve">000 0707 8310274340 244 </t>
  </si>
  <si>
    <t>Реализация комплекса мер по профилактике правонарушений и рискованного поведения в молодежной среде</t>
  </si>
  <si>
    <t xml:space="preserve">000 0707 8310474350 000 </t>
  </si>
  <si>
    <t xml:space="preserve">000 0707 8310474350 244 </t>
  </si>
  <si>
    <t>Мероприятия в области молодежной политики</t>
  </si>
  <si>
    <t xml:space="preserve">000 0707 8310511070 000 </t>
  </si>
  <si>
    <t xml:space="preserve">000 0707 8310511070 244 </t>
  </si>
  <si>
    <t xml:space="preserve">000 0707 8310511070 612 </t>
  </si>
  <si>
    <t>Мероприятия по организации отдыха, оздоровления детей, подростков и молодежи</t>
  </si>
  <si>
    <t xml:space="preserve">000 0707 8440111130 000 </t>
  </si>
  <si>
    <t xml:space="preserve">000 0707 8440111130 244 </t>
  </si>
  <si>
    <t xml:space="preserve">000 0707 8440111130 612 </t>
  </si>
  <si>
    <t>Мероприятия по организации занятости детей, подростков и молодежи</t>
  </si>
  <si>
    <t xml:space="preserve">000 0707 8440111290 000 </t>
  </si>
  <si>
    <t xml:space="preserve">000 0707 8440111290 244 </t>
  </si>
  <si>
    <t>Организация отдыха и оздоровления детей и подростков</t>
  </si>
  <si>
    <t xml:space="preserve">000 0707 8440170600 000 </t>
  </si>
  <si>
    <t xml:space="preserve">000 0707 8440170600 244 </t>
  </si>
  <si>
    <t xml:space="preserve">000 0707 8440170600 612 </t>
  </si>
  <si>
    <t>Организация отдыха детей в каникулярное время</t>
  </si>
  <si>
    <t xml:space="preserve">000 0707 8440174410 000 </t>
  </si>
  <si>
    <t xml:space="preserve">000 0707 8440174410 612 </t>
  </si>
  <si>
    <t>Организация отдыха, оздоровления, занятости детей, подростков и молодежи за счет средств местного бюджета</t>
  </si>
  <si>
    <t xml:space="preserve">000 0707 84401S0600 000 </t>
  </si>
  <si>
    <t xml:space="preserve">000 0707 84401S0600 612 </t>
  </si>
  <si>
    <t>Организация отдыха детей в каникулярное время за счет средств местного бюджета</t>
  </si>
  <si>
    <t xml:space="preserve">000 0707 84401S4410 000 </t>
  </si>
  <si>
    <t xml:space="preserve">000 0707 84401S4410 112 </t>
  </si>
  <si>
    <t xml:space="preserve">000 0707 84401S4410 244 </t>
  </si>
  <si>
    <t xml:space="preserve">000 0707 84401S4410 612 </t>
  </si>
  <si>
    <t>Другие вопросы в области образования</t>
  </si>
  <si>
    <t xml:space="preserve">000 0709 0000000000 000 </t>
  </si>
  <si>
    <t>Осуществление отдельных государственных полномочий Ленинградской области по предоставлению питания на бесплатной основе  обучающимся в общеобразовательных учреждениях, расположенных на территории Ленинградской области, в том числе на реализацию полномочия</t>
  </si>
  <si>
    <t xml:space="preserve">000 0709 7730171440 000 </t>
  </si>
  <si>
    <t xml:space="preserve">000 0709 7730171440 111 </t>
  </si>
  <si>
    <t xml:space="preserve">000 0709 7730171440 119 </t>
  </si>
  <si>
    <t>Мероприятия по формированию доступной среды жизнедеятельности для инвалидов в Ленинградской области</t>
  </si>
  <si>
    <t xml:space="preserve">000 0709 7760170930 000 </t>
  </si>
  <si>
    <t xml:space="preserve">000 0709 7760170930 612 </t>
  </si>
  <si>
    <t>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 реализуюших основную обеобразовательную программу дошкольного образования в Ленинградской области, в том числе реализацию полномочия</t>
  </si>
  <si>
    <t xml:space="preserve">000 0709 8410371360 000 </t>
  </si>
  <si>
    <t xml:space="preserve">000 0709 8410371360 111 </t>
  </si>
  <si>
    <t xml:space="preserve">000 0709 8410371360 119 </t>
  </si>
  <si>
    <t xml:space="preserve">000 0709 8420270510 000 </t>
  </si>
  <si>
    <t xml:space="preserve">000 0709 8420270510 612 </t>
  </si>
  <si>
    <t xml:space="preserve">000 0709 84202S0510 000 </t>
  </si>
  <si>
    <t xml:space="preserve">000 0709 84202S0510 612 </t>
  </si>
  <si>
    <t>Расходы на обеспечение деятельности муниципальных казенных учреждений</t>
  </si>
  <si>
    <t xml:space="preserve">000 0709 8450100160 000 </t>
  </si>
  <si>
    <t xml:space="preserve">000 0709 8450100160 111 </t>
  </si>
  <si>
    <t xml:space="preserve">000 0709 8450100160 112 </t>
  </si>
  <si>
    <t xml:space="preserve">000 0709 8450100160 119 </t>
  </si>
  <si>
    <t xml:space="preserve">000 0709 8450100160 244 </t>
  </si>
  <si>
    <t xml:space="preserve">000 0709 8450100170 000 </t>
  </si>
  <si>
    <t xml:space="preserve">000 0709 8450100170 611 </t>
  </si>
  <si>
    <t>Приоритетные направления развития образования Подпорожского района</t>
  </si>
  <si>
    <t xml:space="preserve">000 0709 8450111150 000 </t>
  </si>
  <si>
    <t xml:space="preserve">000 0709 8450111150 112 </t>
  </si>
  <si>
    <t xml:space="preserve">000 0709 8450111150 244 </t>
  </si>
  <si>
    <t xml:space="preserve">000 0709 8450111150 611 </t>
  </si>
  <si>
    <t>Обеспечение государственных гарантий реализации прав на получение общедоступного и бесплатного начального общего,основного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</si>
  <si>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000 0709 8450171530 000 </t>
  </si>
  <si>
    <t xml:space="preserve">000 0709 8450171530 111 </t>
  </si>
  <si>
    <t xml:space="preserve">000 0709 8450171530 119 </t>
  </si>
  <si>
    <t xml:space="preserve">000 0709 8450211140 000 </t>
  </si>
  <si>
    <t xml:space="preserve">000 0709 8450211140 112 </t>
  </si>
  <si>
    <t xml:space="preserve">000 0709 8450211140 244 </t>
  </si>
  <si>
    <t xml:space="preserve">000 0709 8450211140 611 </t>
  </si>
  <si>
    <t>Культура</t>
  </si>
  <si>
    <t xml:space="preserve">000 0801 0000000000 000 </t>
  </si>
  <si>
    <t xml:space="preserve">000 0801 8010272020 000 </t>
  </si>
  <si>
    <t xml:space="preserve">000 0801 8010272020 540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</si>
  <si>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</si>
  <si>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000 0801 8010274370 000 </t>
  </si>
  <si>
    <t xml:space="preserve">000 0801 8010274370 540 </t>
  </si>
  <si>
    <t>Иные межбюджетные трансферты на ремонт зданий учреждений культуры</t>
  </si>
  <si>
    <t xml:space="preserve">000 0801 8010280670 000 </t>
  </si>
  <si>
    <t xml:space="preserve">000 0801 8010280670 540 </t>
  </si>
  <si>
    <t>Иные межбюджетные трансферты на решение вопросов местного значения поселений</t>
  </si>
  <si>
    <t xml:space="preserve">000 0801 8010280770 000 </t>
  </si>
  <si>
    <t xml:space="preserve">000 0801 8010280770 540 </t>
  </si>
  <si>
    <t>Иные межбюджетные трансферты на повышение оплаты труда работников муниципальных учреждений культуры</t>
  </si>
  <si>
    <t xml:space="preserve">000 0801 8010280990 000 </t>
  </si>
  <si>
    <t xml:space="preserve">000 0801 8010280990 540 </t>
  </si>
  <si>
    <t>Повышение оплаты труда работников муниципальных учреждений культуры</t>
  </si>
  <si>
    <t xml:space="preserve">000 0801 8600180990 000 </t>
  </si>
  <si>
    <t xml:space="preserve">000 0801 8600180990 111 </t>
  </si>
  <si>
    <t>Пенсионное обеспечение</t>
  </si>
  <si>
    <t xml:space="preserve">000 1001 0000000000 000 </t>
  </si>
  <si>
    <t>Мероприятия в области дополнительного пенсионного обеспечения муниципальных служащих</t>
  </si>
  <si>
    <t xml:space="preserve">000 1001 7710111270 000 </t>
  </si>
  <si>
    <t>Пособия, компенсации и иные социальные выплаты гражданам, кроме публичных нормативных обязательств</t>
  </si>
  <si>
    <t xml:space="preserve">000 1001 7710111270 321 </t>
  </si>
  <si>
    <t>Социальное обслуживание населения</t>
  </si>
  <si>
    <t xml:space="preserve">000 1002 0000000000 000 </t>
  </si>
  <si>
    <t>Предоставление социального обслуживания гражданам пожилого возраста, инвалидам и гражданам, находящимся в трудной жизненной ситуации, детям-инвалидам, детям,с ограниченными возвожностями, несовершеннолетним детям и семьям с детьми, находящимися в трудной жизненной ситуации на предоставление социального обслуживания населению</t>
  </si>
  <si>
    <t xml:space="preserve">000 1002 7720171200 000 </t>
  </si>
  <si>
    <t xml:space="preserve">000 1002 7720171200 611 </t>
  </si>
  <si>
    <t xml:space="preserve">000 1002 7720171200 612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</si>
  <si>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</si>
  <si>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000 1002 7720171200 621 </t>
  </si>
  <si>
    <t>Субсидии автономным учреждениям на иные цели</t>
  </si>
  <si>
    <t xml:space="preserve">000 1002 7720171200 622 </t>
  </si>
  <si>
    <t xml:space="preserve">000 1002 7760170930 000 </t>
  </si>
  <si>
    <t xml:space="preserve">000 1002 7760170930 244 </t>
  </si>
  <si>
    <t xml:space="preserve">000 1002 7760170930 612 </t>
  </si>
  <si>
    <t xml:space="preserve">000 1002 77601S0930 000 </t>
  </si>
  <si>
    <t xml:space="preserve">000 1002 77601S0930 244 </t>
  </si>
  <si>
    <t xml:space="preserve">000 1002 77601S0930 612 </t>
  </si>
  <si>
    <t>Социальное обеспечение населения</t>
  </si>
  <si>
    <t xml:space="preserve">000 1003 0000000000 000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</si>
  <si>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</si>
  <si>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000 1003 7710171150 000 </t>
  </si>
  <si>
    <t>Приобретение товаров, работ, услуг в пользу граждан в целях их социального обеспечения</t>
  </si>
  <si>
    <t xml:space="preserve">000 1003 7710171150 323 </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</si>
  <si>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и Ленинградской области</t>
  </si>
  <si>
    <t xml:space="preserve">000 1003 7710172090 000 </t>
  </si>
  <si>
    <t xml:space="preserve">000 1003 7710172090 810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</si>
  <si>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</si>
  <si>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000 1003 7710172100 000 </t>
  </si>
  <si>
    <t xml:space="preserve">000 1003 7710172100 810 </t>
  </si>
  <si>
    <t>Обеспечение мер социальной поддержки учащихся общеобразовательных организаций из многодетных (приемных) семей, проживающих в ЛО,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</si>
  <si>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000 1003 7710172150 000 </t>
  </si>
  <si>
    <t xml:space="preserve">000 1003 7710172150 810 </t>
  </si>
  <si>
    <t xml:space="preserve">000 1003 7730171440 000 </t>
  </si>
  <si>
    <t xml:space="preserve">000 1003 7730171440 612 </t>
  </si>
  <si>
    <t>Осуществление отдельных государственных полномочий Ленинградской области по подготовке граждан, желающих принять на воспитание в свою семью ребенка, оставшегося без попечения родителей</t>
  </si>
  <si>
    <t xml:space="preserve">000 1003 7730171450 000 </t>
  </si>
  <si>
    <t xml:space="preserve">000 1003 7730171450 244 </t>
  </si>
  <si>
    <t>Осуществление отдельных государственных полномочий Ленинградской области по обеспечению бесплатного проезда детей-сирот и детей, оставшихся без попечения родителей, обучающихся за счет средств местных бюджетов в имеющих государственную аккредетацию муниципальных образовательных учреждениях, на городском, пригородном, в сельской местности  на внутрирайонном траспорте (кроме такси), а также бесплатным проездом один раз в год к месту жительства и обратно к месту учебы</t>
  </si>
  <si>
    <t xml:space="preserve">000 1003 7730171470 000 </t>
  </si>
  <si>
    <t>Пособия, компенсации, меры социальной поддержки по публичным нормативным обязательствам</t>
  </si>
  <si>
    <t xml:space="preserve">000 1003 7730171470 313 </t>
  </si>
  <si>
    <t>Осуществление отдельных государственных полномочий Ленинградской области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</si>
  <si>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000 1003 7730171480 000 </t>
  </si>
  <si>
    <t xml:space="preserve">000 1003 7730171480 313 </t>
  </si>
  <si>
    <t>Осуществление отдельных государственных полномочий Ленинградской области по принятию решения об освобождении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образовательных учреждениях, в учреждениях социального обслуживания населения, учреждениях системы здравоохранения и иных учреждениях, создаваемых в установленном законом порядке и для детей-сирот и детей, оставшихся без попечения родителей, в образовательных организациях профессионального образования, на военной службе по призыву, отбывания наказания в исправительных учреждениях,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платы за определение технического состояния и оценку стоимости жилого помещения в случае передачи его в собственность от платы за пользование жилым помещением</t>
  </si>
  <si>
    <t xml:space="preserve">000 1003 7730171500 000 </t>
  </si>
  <si>
    <t xml:space="preserve">000 1003 7730171500 313 </t>
  </si>
  <si>
    <t>Осуществление отдельных государственных полномочий Ленинградской области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</si>
  <si>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000 1003 7730171720 000 </t>
  </si>
  <si>
    <t xml:space="preserve">000 1003 7730171720 313 </t>
  </si>
  <si>
    <t>Организация и осуществление деятельности по реализации отдельных государственных полномочий в сфере социальной защиты населения</t>
  </si>
  <si>
    <t xml:space="preserve">000 1003 7740171320 000 </t>
  </si>
  <si>
    <t xml:space="preserve">000 1003 7740171320 121 </t>
  </si>
  <si>
    <t xml:space="preserve">000 1003 7740171320 122 </t>
  </si>
  <si>
    <t xml:space="preserve">000 1003 7740171320 129 </t>
  </si>
  <si>
    <t xml:space="preserve">000 1003 7740171320 244 </t>
  </si>
  <si>
    <t xml:space="preserve">000 1003 7740171320 852 </t>
  </si>
  <si>
    <t>Осуществление полномочий по обеспечению жильем отдельных категорий граждан, установленных ФЗ от 12.01.1995г. № 5-ФЗ "О ветеранах", в соответствии с Указом Президента РФ от 07.05.2008г. № 714 "Об обеспечении жильем ветеранов ВОВ 1941-1945гг.</t>
  </si>
  <si>
    <t xml:space="preserve">000 1003 8600151340 000 </t>
  </si>
  <si>
    <t>Субсидии гражданам на приобретение жилья</t>
  </si>
  <si>
    <t xml:space="preserve">000 1003 8600151340 322 </t>
  </si>
  <si>
    <t>Предоставление гражданам ЕДВ на проведение капитального ремонта индивидуальных жилых домов</t>
  </si>
  <si>
    <t xml:space="preserve">000 1003 8600171640 000 </t>
  </si>
  <si>
    <t xml:space="preserve">000 1003 8600171640 313 </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</si>
  <si>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которых осуществляется за счет средств бюджета Санкт-Петербурга</t>
  </si>
  <si>
    <t xml:space="preserve">000 1003 8600172110 000 </t>
  </si>
  <si>
    <t xml:space="preserve">000 1003 8600172110 810 </t>
  </si>
  <si>
    <t>Охрана семьи и детства</t>
  </si>
  <si>
    <t xml:space="preserve">000 1004 0000000000 000 </t>
  </si>
  <si>
    <t>Выплата единовременного пособия при всех формах устройства детей, лишенных родительского попечения,в семью</t>
  </si>
  <si>
    <t xml:space="preserve">000 1004 7730152600 000 </t>
  </si>
  <si>
    <t xml:space="preserve">000 1004 7730152600 313 </t>
  </si>
  <si>
    <t>Осуществление отдельных государственных полномочий Ленинградской области по организации выплаты вознаграждения, причитающегося приемным родителям</t>
  </si>
  <si>
    <t xml:space="preserve">000 1004 7730171430 000 </t>
  </si>
  <si>
    <t xml:space="preserve">000 1004 7730171430 323 </t>
  </si>
  <si>
    <t>Осуществление отдельных  государственных полномочий Ленинградской области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</si>
  <si>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000 1004 7730171460 000 </t>
  </si>
  <si>
    <t xml:space="preserve">000 1004 7730171460 313 </t>
  </si>
  <si>
    <t xml:space="preserve">000 1004 8410371360 000 </t>
  </si>
  <si>
    <t xml:space="preserve">000 1004 8410371360 612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</si>
  <si>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</si>
  <si>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000 1004 8600150820 000 </t>
  </si>
  <si>
    <t>Бюджетные инвестиции на приобретение объектов недвижимого имущества в государственную (муниципальную) собственность</t>
  </si>
  <si>
    <t xml:space="preserve">000 1004 8600150820 412 </t>
  </si>
  <si>
    <t>Осуществление отдельных государственных полномочий Ленинградской области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</si>
  <si>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86001R0820 000 </t>
  </si>
  <si>
    <t xml:space="preserve">000 1004 86001R0820 412 </t>
  </si>
  <si>
    <t>Другие вопросы в области социальной политики</t>
  </si>
  <si>
    <t xml:space="preserve">000 1006 0000000000 000 </t>
  </si>
  <si>
    <t xml:space="preserve">000 1006 7760150270 000 </t>
  </si>
  <si>
    <t xml:space="preserve">000 1006 7760150270 612 </t>
  </si>
  <si>
    <t>Субсидии общественным организациям</t>
  </si>
  <si>
    <t xml:space="preserve">000 1006 8600106030 000 </t>
  </si>
  <si>
    <t>Субсидии некоммерческим организациям (за исключением государственных (муниципальных) учреждений)</t>
  </si>
  <si>
    <t xml:space="preserve">000 1006 8600106030 630 </t>
  </si>
  <si>
    <t>Финансовая помощь советам ветеранов войны, труда, вооруженных сил, првоохранительных органов, жителей блокадного Ленинграда и бывших малолетних узников фашистских лагерей</t>
  </si>
  <si>
    <t xml:space="preserve">000 1006 8600172060 000 </t>
  </si>
  <si>
    <t xml:space="preserve">000 1006 8600172060 630 </t>
  </si>
  <si>
    <t>Физическая культура</t>
  </si>
  <si>
    <t xml:space="preserve">000 1101 0000000000 000 </t>
  </si>
  <si>
    <t>Иные межбюджетные трансферты на создание условий для развития на территории поселения физической культуры и спорта в части предоставления субсидий на выполнение муниципального задания</t>
  </si>
  <si>
    <t xml:space="preserve">000 1101 8010280680 000 </t>
  </si>
  <si>
    <t xml:space="preserve">000 1101 8010280680 540 </t>
  </si>
  <si>
    <t>Мероприятия в области физической культуры и спорта</t>
  </si>
  <si>
    <t xml:space="preserve">000 1101 8320111160 000 </t>
  </si>
  <si>
    <t xml:space="preserve">000 1101 8320111160 244 </t>
  </si>
  <si>
    <t>Предоставление субсидий муниципальным автономным учреждениям</t>
  </si>
  <si>
    <t xml:space="preserve">000 1101 8320900180 000 </t>
  </si>
  <si>
    <t xml:space="preserve">000 1101 8320900180 621 </t>
  </si>
  <si>
    <t xml:space="preserve">000 1101 8320900180 622 </t>
  </si>
  <si>
    <t xml:space="preserve">000 1101 8320972020 000 </t>
  </si>
  <si>
    <t xml:space="preserve">000 1101 8320972020 622 </t>
  </si>
  <si>
    <t>Массовый спорт</t>
  </si>
  <si>
    <t xml:space="preserve">000 1102 0000000000 000 </t>
  </si>
  <si>
    <t>Строительство наружных сетей к зданию ФОК "Свирь"</t>
  </si>
  <si>
    <t xml:space="preserve">000 1102 8321111020 000 </t>
  </si>
  <si>
    <t xml:space="preserve">000 1102 8321111020 414 </t>
  </si>
  <si>
    <t>Мероприятия по строительству и реконструкции спортивных объектов</t>
  </si>
  <si>
    <t xml:space="preserve">000 1102 8321174050 000 </t>
  </si>
  <si>
    <t xml:space="preserve">000 1102 8321174050 414 </t>
  </si>
  <si>
    <t>Периодическая печать и издательства</t>
  </si>
  <si>
    <t xml:space="preserve">000 1202 0000000000 000 </t>
  </si>
  <si>
    <t>Субсидии юридическим лицам и некоммерческим организациям на поддержку периодической печати</t>
  </si>
  <si>
    <t xml:space="preserve">000 1202 8600106040 000 </t>
  </si>
  <si>
    <t xml:space="preserve">000 1202 8600106040 810 </t>
  </si>
  <si>
    <t>Обслуживание государственного внутреннего и муниципального долга</t>
  </si>
  <si>
    <t xml:space="preserve">000 1301 0000000000 000 </t>
  </si>
  <si>
    <t>Процентные платежи по муниципальному долгу</t>
  </si>
  <si>
    <t xml:space="preserve">000 1301 8020211180 000 </t>
  </si>
  <si>
    <t>Обслуживание муниципального долга</t>
  </si>
  <si>
    <t xml:space="preserve">000 1301 8020211180 730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</si>
  <si>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</si>
  <si>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</si>
  <si>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000 1401 8010171010 000 </t>
  </si>
  <si>
    <t xml:space="preserve">000 1401 8010171010 511 </t>
  </si>
  <si>
    <t>Выравнивание бюджетной обеспеченности поселений из районного фонда финансовой поддержки</t>
  </si>
  <si>
    <t xml:space="preserve">000 1401 8010180010 000 </t>
  </si>
  <si>
    <t xml:space="preserve">000 1401 8010180010 511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</si>
  <si>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</si>
  <si>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</si>
  <si>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</si>
  <si>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</si>
  <si>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</si>
  <si>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</si>
  <si>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</si>
  <si>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</si>
  <si>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</si>
  <si>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019 01020000050000710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</si>
  <si>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</si>
  <si>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019 01030100050000810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</si>
  <si>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</si>
  <si>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</si>
  <si>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</si>
  <si>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</si>
  <si>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</si>
  <si>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</si>
  <si>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</si>
  <si>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</si>
  <si>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</si>
  <si>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</si>
  <si>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</si>
  <si>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019 01050000000000500</t>
  </si>
  <si>
    <t>Увеличение прочих остатков денежных средств бюджетов муниципальных районов</t>
  </si>
  <si>
    <t>019 01050201050000510</t>
  </si>
  <si>
    <t>уменьшение остатков средств</t>
  </si>
  <si>
    <t>720</t>
  </si>
  <si>
    <t>019 01050000000000600</t>
  </si>
  <si>
    <t>Уменьшение прочих остатков денежных средств бюджетов муниципальных районов</t>
  </si>
  <si>
    <t>019 01050201050000610</t>
  </si>
  <si>
    <t>EXPORT_SRC_KIND</t>
  </si>
  <si>
    <t>СБС</t>
  </si>
  <si>
    <t>EXPORT_PARAM_SRC_KIND</t>
  </si>
  <si>
    <t>EXPORT_SRC_CODE</t>
  </si>
  <si>
    <t>45013</t>
  </si>
  <si>
    <t>EXPORT_VB_CODE</t>
  </si>
  <si>
    <t>3</t>
  </si>
  <si>
    <t>Комитет финансов АМО"Подпорожский муниципальный район"</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</si>
</sst>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color indexed="63"/>
      </left>
      <right>
        <color indexed="63"/>
      </right>
      <top>
        <color indexed="63"/>
      </top>
      <bottom style="thin"/>
    </border>
    <border>
      <left>
        <color indexed="63"/>
      </left>
      <right>
        <color indexed="63"/>
      </right>
      <top style="thin"/>
      <bottom style="thin"/>
    </border>
    <border>
      <left style="medium"/>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138">
    <xf numFmtId="0" fontId="0" fillId="0" borderId="0" xfId="0" applyAlignment="1">
      <alignment/>
    </xf>
    <xf numFmtId="49" fontId="0" fillId="0" borderId="0" xfId="0" applyNumberFormat="1" applyAlignment="1">
      <alignment/>
    </xf>
    <xf numFmtId="0" fontId="5" fillId="0" borderId="0" xfId="0" applyFont="1" applyAlignment="1" applyProtection="1">
      <alignment horizontal="center"/>
      <protection hidden="1"/>
    </xf>
    <xf numFmtId="0" fontId="4" fillId="0" borderId="0" xfId="0" applyFont="1" applyAlignment="1" applyProtection="1">
      <alignment/>
      <protection hidden="1"/>
    </xf>
    <xf numFmtId="0" fontId="4" fillId="0" borderId="0" xfId="0" applyFont="1" applyBorder="1" applyAlignment="1" applyProtection="1">
      <alignment/>
      <protection hidden="1"/>
    </xf>
    <xf numFmtId="0" fontId="0" fillId="0" borderId="0" xfId="0" applyAlignment="1" applyProtection="1">
      <alignment/>
      <protection hidden="1"/>
    </xf>
    <xf numFmtId="49" fontId="0" fillId="0" borderId="0" xfId="0" applyNumberFormat="1" applyAlignment="1" applyProtection="1">
      <alignment/>
      <protection hidden="1"/>
    </xf>
    <xf numFmtId="0" fontId="4" fillId="0" borderId="0" xfId="0" applyFont="1" applyAlignment="1" applyProtection="1">
      <alignment horizontal="right"/>
      <protection hidden="1"/>
    </xf>
    <xf numFmtId="0" fontId="4" fillId="0" borderId="10" xfId="0" applyFont="1" applyBorder="1" applyAlignment="1" applyProtection="1">
      <alignment horizontal="center"/>
      <protection hidden="1"/>
    </xf>
    <xf numFmtId="0" fontId="0" fillId="0" borderId="0" xfId="0" applyAlignment="1" applyProtection="1">
      <alignment horizontal="left"/>
      <protection hidden="1"/>
    </xf>
    <xf numFmtId="49" fontId="4" fillId="0" borderId="0" xfId="0" applyNumberFormat="1" applyFont="1" applyAlignment="1" applyProtection="1">
      <alignment horizontal="right"/>
      <protection hidden="1"/>
    </xf>
    <xf numFmtId="49" fontId="4" fillId="0" borderId="11" xfId="0" applyNumberFormat="1" applyFont="1" applyBorder="1" applyAlignment="1" applyProtection="1">
      <alignment horizontal="centerContinuous"/>
      <protection hidden="1"/>
    </xf>
    <xf numFmtId="0" fontId="4" fillId="0" borderId="0" xfId="0" applyFont="1" applyAlignment="1" applyProtection="1">
      <alignment horizontal="center"/>
      <protection hidden="1"/>
    </xf>
    <xf numFmtId="0" fontId="4" fillId="0" borderId="0" xfId="0" applyFont="1" applyAlignment="1" applyProtection="1">
      <alignment horizontal="right"/>
      <protection hidden="1"/>
    </xf>
    <xf numFmtId="184" fontId="4" fillId="0" borderId="12" xfId="0" applyNumberFormat="1" applyFont="1" applyBorder="1" applyAlignment="1" applyProtection="1">
      <alignment horizontal="center"/>
      <protection hidden="1"/>
    </xf>
    <xf numFmtId="49" fontId="4" fillId="0" borderId="13" xfId="0" applyNumberFormat="1" applyFont="1" applyBorder="1" applyAlignment="1" applyProtection="1">
      <alignment horizontal="center"/>
      <protection hidden="1"/>
    </xf>
    <xf numFmtId="0" fontId="4" fillId="0" borderId="0" xfId="0" applyFont="1" applyAlignment="1" applyProtection="1">
      <alignment horizontal="left"/>
      <protection hidden="1"/>
    </xf>
    <xf numFmtId="49" fontId="4" fillId="0" borderId="14" xfId="0" applyNumberFormat="1" applyFont="1" applyBorder="1" applyAlignment="1" applyProtection="1">
      <alignment horizontal="left" wrapText="1"/>
      <protection hidden="1"/>
    </xf>
    <xf numFmtId="49" fontId="0" fillId="0" borderId="14" xfId="0" applyNumberFormat="1" applyBorder="1" applyAlignment="1" applyProtection="1">
      <alignment wrapText="1"/>
      <protection hidden="1"/>
    </xf>
    <xf numFmtId="49" fontId="4" fillId="0" borderId="15" xfId="0" applyNumberFormat="1" applyFont="1" applyBorder="1" applyAlignment="1" applyProtection="1">
      <alignment horizontal="left" wrapText="1"/>
      <protection hidden="1"/>
    </xf>
    <xf numFmtId="49" fontId="4" fillId="0" borderId="12" xfId="0" applyNumberFormat="1" applyFont="1" applyBorder="1" applyAlignment="1" applyProtection="1">
      <alignment horizontal="center"/>
      <protection hidden="1"/>
    </xf>
    <xf numFmtId="49" fontId="4" fillId="0" borderId="0" xfId="0" applyNumberFormat="1" applyFont="1" applyAlignment="1" applyProtection="1">
      <alignment/>
      <protection hidden="1"/>
    </xf>
    <xf numFmtId="49" fontId="4" fillId="0" borderId="13" xfId="0" applyNumberFormat="1" applyFont="1" applyBorder="1" applyAlignment="1" applyProtection="1">
      <alignment horizontal="centerContinuous"/>
      <protection hidden="1"/>
    </xf>
    <xf numFmtId="49" fontId="4" fillId="0" borderId="0" xfId="0" applyNumberFormat="1" applyFont="1" applyAlignment="1" applyProtection="1">
      <alignment horizontal="left"/>
      <protection hidden="1"/>
    </xf>
    <xf numFmtId="49" fontId="4" fillId="0" borderId="16" xfId="0" applyNumberFormat="1" applyFont="1" applyBorder="1" applyAlignment="1" applyProtection="1">
      <alignment horizontal="centerContinuous"/>
      <protection hidden="1"/>
    </xf>
    <xf numFmtId="0" fontId="5"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0" xfId="0" applyFont="1" applyBorder="1" applyAlignment="1" applyProtection="1">
      <alignment/>
      <protection hidden="1"/>
    </xf>
    <xf numFmtId="0" fontId="4" fillId="0" borderId="17" xfId="0" applyFont="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hidden="1"/>
    </xf>
    <xf numFmtId="49" fontId="4" fillId="0" borderId="18" xfId="0" applyNumberFormat="1" applyFont="1" applyBorder="1" applyAlignment="1" applyProtection="1">
      <alignment horizontal="center" vertical="center" wrapText="1"/>
      <protection hidden="1"/>
    </xf>
    <xf numFmtId="49" fontId="4" fillId="0" borderId="19" xfId="0" applyNumberFormat="1"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49" fontId="4" fillId="0" borderId="21" xfId="0" applyNumberFormat="1" applyFont="1" applyBorder="1" applyAlignment="1" applyProtection="1">
      <alignment horizontal="center" vertical="center" wrapText="1"/>
      <protection hidden="1"/>
    </xf>
    <xf numFmtId="49" fontId="4" fillId="0" borderId="22" xfId="0" applyNumberFormat="1" applyFont="1" applyBorder="1" applyAlignment="1" applyProtection="1">
      <alignment horizontal="center" vertical="center" wrapText="1"/>
      <protection hidden="1"/>
    </xf>
    <xf numFmtId="0" fontId="4" fillId="0" borderId="23" xfId="0" applyFont="1" applyBorder="1" applyAlignment="1" applyProtection="1">
      <alignment horizontal="center" vertical="center" wrapText="1"/>
      <protection hidden="1"/>
    </xf>
    <xf numFmtId="0" fontId="4" fillId="0" borderId="24" xfId="0" applyFont="1" applyBorder="1" applyAlignment="1" applyProtection="1">
      <alignment horizontal="center" vertical="center" wrapText="1"/>
      <protection hidden="1"/>
    </xf>
    <xf numFmtId="49" fontId="4" fillId="0" borderId="24" xfId="0" applyNumberFormat="1" applyFont="1" applyBorder="1" applyAlignment="1" applyProtection="1">
      <alignment horizontal="center" vertical="center" wrapText="1"/>
      <protection hidden="1"/>
    </xf>
    <xf numFmtId="49" fontId="4" fillId="0" borderId="25" xfId="0" applyNumberFormat="1" applyFont="1" applyBorder="1" applyAlignment="1" applyProtection="1">
      <alignment horizontal="center" vertical="center" wrapText="1"/>
      <protection hidden="1"/>
    </xf>
    <xf numFmtId="0" fontId="4" fillId="0" borderId="26"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49" fontId="4" fillId="0" borderId="10" xfId="0" applyNumberFormat="1" applyFont="1" applyBorder="1" applyAlignment="1" applyProtection="1">
      <alignment horizontal="center" vertical="center"/>
      <protection hidden="1"/>
    </xf>
    <xf numFmtId="49" fontId="4" fillId="0" borderId="28" xfId="0" applyNumberFormat="1" applyFont="1" applyBorder="1" applyAlignment="1" applyProtection="1">
      <alignment horizontal="center" vertical="center"/>
      <protection hidden="1"/>
    </xf>
    <xf numFmtId="49" fontId="4" fillId="0" borderId="29" xfId="0" applyNumberFormat="1" applyFont="1" applyBorder="1" applyAlignment="1" applyProtection="1">
      <alignment horizontal="center" vertical="center"/>
      <protection hidden="1"/>
    </xf>
    <xf numFmtId="49" fontId="4" fillId="0" borderId="30" xfId="0" applyNumberFormat="1" applyFont="1" applyBorder="1" applyAlignment="1" applyProtection="1">
      <alignment horizontal="left" wrapText="1"/>
      <protection hidden="1"/>
    </xf>
    <xf numFmtId="49" fontId="4" fillId="0" borderId="31" xfId="0" applyNumberFormat="1" applyFont="1" applyBorder="1" applyAlignment="1" applyProtection="1">
      <alignment horizontal="center" wrapText="1"/>
      <protection hidden="1"/>
    </xf>
    <xf numFmtId="49" fontId="4" fillId="0" borderId="32" xfId="0" applyNumberFormat="1" applyFont="1" applyBorder="1" applyAlignment="1" applyProtection="1">
      <alignment horizontal="center"/>
      <protection hidden="1"/>
    </xf>
    <xf numFmtId="4" fontId="4" fillId="0" borderId="33" xfId="0" applyNumberFormat="1" applyFont="1" applyBorder="1" applyAlignment="1" applyProtection="1">
      <alignment horizontal="right"/>
      <protection hidden="1"/>
    </xf>
    <xf numFmtId="4" fontId="4" fillId="0" borderId="34" xfId="0" applyNumberFormat="1" applyFont="1" applyBorder="1" applyAlignment="1" applyProtection="1">
      <alignment horizontal="right"/>
      <protection hidden="1"/>
    </xf>
    <xf numFmtId="49" fontId="4" fillId="0" borderId="35" xfId="0" applyNumberFormat="1" applyFont="1" applyBorder="1" applyAlignment="1" applyProtection="1">
      <alignment horizontal="left" wrapText="1"/>
      <protection hidden="1"/>
    </xf>
    <xf numFmtId="49" fontId="4" fillId="0" borderId="36" xfId="0" applyNumberFormat="1" applyFont="1" applyBorder="1" applyAlignment="1" applyProtection="1">
      <alignment horizontal="center" wrapText="1"/>
      <protection hidden="1"/>
    </xf>
    <xf numFmtId="49" fontId="4" fillId="0" borderId="37" xfId="0" applyNumberFormat="1" applyFont="1" applyBorder="1" applyAlignment="1" applyProtection="1">
      <alignment horizontal="center"/>
      <protection hidden="1"/>
    </xf>
    <xf numFmtId="4" fontId="4" fillId="0" borderId="38" xfId="0" applyNumberFormat="1" applyFont="1" applyBorder="1" applyAlignment="1" applyProtection="1">
      <alignment horizontal="right"/>
      <protection hidden="1"/>
    </xf>
    <xf numFmtId="4" fontId="4" fillId="0" borderId="39" xfId="0" applyNumberFormat="1" applyFont="1" applyBorder="1" applyAlignment="1" applyProtection="1">
      <alignment horizontal="right"/>
      <protection hidden="1"/>
    </xf>
    <xf numFmtId="49" fontId="4" fillId="0" borderId="40" xfId="0" applyNumberFormat="1" applyFont="1" applyBorder="1" applyAlignment="1" applyProtection="1">
      <alignment horizontal="left" wrapText="1"/>
      <protection hidden="1"/>
    </xf>
    <xf numFmtId="49" fontId="4" fillId="0" borderId="23" xfId="0" applyNumberFormat="1" applyFont="1" applyBorder="1" applyAlignment="1" applyProtection="1">
      <alignment horizontal="center" wrapText="1"/>
      <protection hidden="1"/>
    </xf>
    <xf numFmtId="49" fontId="4" fillId="0" borderId="41" xfId="0" applyNumberFormat="1" applyFont="1" applyBorder="1" applyAlignment="1" applyProtection="1">
      <alignment horizontal="center"/>
      <protection hidden="1"/>
    </xf>
    <xf numFmtId="4" fontId="4" fillId="0" borderId="24" xfId="0" applyNumberFormat="1" applyFont="1" applyBorder="1" applyAlignment="1" applyProtection="1">
      <alignment horizontal="right"/>
      <protection hidden="1"/>
    </xf>
    <xf numFmtId="4" fontId="4" fillId="0" borderId="25" xfId="0" applyNumberFormat="1" applyFont="1" applyBorder="1" applyAlignment="1" applyProtection="1">
      <alignment horizontal="right"/>
      <protection hidden="1"/>
    </xf>
    <xf numFmtId="185" fontId="4" fillId="0" borderId="40" xfId="0" applyNumberFormat="1" applyFont="1" applyBorder="1" applyAlignment="1" applyProtection="1">
      <alignment horizontal="left" wrapText="1"/>
      <protection hidden="1"/>
    </xf>
    <xf numFmtId="0" fontId="4" fillId="0" borderId="42" xfId="0" applyFont="1" applyBorder="1" applyAlignment="1" applyProtection="1">
      <alignment horizontal="left"/>
      <protection hidden="1"/>
    </xf>
    <xf numFmtId="0" fontId="4" fillId="0" borderId="43" xfId="0" applyFont="1" applyBorder="1" applyAlignment="1" applyProtection="1">
      <alignment horizontal="center"/>
      <protection hidden="1"/>
    </xf>
    <xf numFmtId="49" fontId="4" fillId="0" borderId="43" xfId="0" applyNumberFormat="1" applyFont="1" applyBorder="1" applyAlignment="1" applyProtection="1">
      <alignment horizontal="center" vertical="center"/>
      <protection hidden="1"/>
    </xf>
    <xf numFmtId="0" fontId="0" fillId="0" borderId="0" xfId="0" applyBorder="1" applyAlignment="1" applyProtection="1">
      <alignment horizontal="left"/>
      <protection hidden="1"/>
    </xf>
    <xf numFmtId="0" fontId="0" fillId="0" borderId="0" xfId="0" applyBorder="1" applyAlignment="1" applyProtection="1">
      <alignment/>
      <protection hidden="1"/>
    </xf>
    <xf numFmtId="49" fontId="0" fillId="0" borderId="0" xfId="0" applyNumberFormat="1" applyBorder="1" applyAlignment="1" applyProtection="1">
      <alignment/>
      <protection hidden="1"/>
    </xf>
    <xf numFmtId="0" fontId="4" fillId="0" borderId="17" xfId="0" applyFont="1" applyBorder="1" applyAlignment="1" applyProtection="1">
      <alignment horizontal="center" vertical="center"/>
      <protection hidden="1"/>
    </xf>
    <xf numFmtId="0" fontId="4" fillId="0" borderId="44" xfId="0" applyFont="1" applyBorder="1" applyAlignment="1" applyProtection="1">
      <alignment horizontal="center" vertical="center" wrapText="1"/>
      <protection hidden="1"/>
    </xf>
    <xf numFmtId="49" fontId="4" fillId="0" borderId="18" xfId="0" applyNumberFormat="1" applyFont="1" applyBorder="1" applyAlignment="1" applyProtection="1">
      <alignment horizontal="center" vertical="center"/>
      <protection hidden="1"/>
    </xf>
    <xf numFmtId="0" fontId="4" fillId="0" borderId="20" xfId="0" applyFont="1" applyBorder="1" applyAlignment="1" applyProtection="1">
      <alignment horizontal="center" vertical="center"/>
      <protection hidden="1"/>
    </xf>
    <xf numFmtId="0" fontId="4" fillId="0" borderId="45" xfId="0" applyFont="1" applyBorder="1" applyAlignment="1" applyProtection="1">
      <alignment horizontal="center" vertical="center" wrapText="1"/>
      <protection hidden="1"/>
    </xf>
    <xf numFmtId="49" fontId="4" fillId="0" borderId="21" xfId="0" applyNumberFormat="1" applyFont="1" applyBorder="1" applyAlignment="1" applyProtection="1">
      <alignment horizontal="center" vertical="center"/>
      <protection hidden="1"/>
    </xf>
    <xf numFmtId="0" fontId="4" fillId="0" borderId="45" xfId="0" applyFont="1" applyBorder="1" applyAlignment="1" applyProtection="1">
      <alignment vertical="center" wrapText="1"/>
      <protection hidden="1"/>
    </xf>
    <xf numFmtId="49" fontId="4" fillId="0" borderId="45" xfId="0" applyNumberFormat="1" applyFont="1" applyBorder="1" applyAlignment="1" applyProtection="1">
      <alignment horizontal="center" vertical="center" wrapText="1"/>
      <protection hidden="1"/>
    </xf>
    <xf numFmtId="49" fontId="4" fillId="0" borderId="22" xfId="0" applyNumberFormat="1" applyFont="1" applyBorder="1" applyAlignment="1" applyProtection="1">
      <alignment vertical="center"/>
      <protection hidden="1"/>
    </xf>
    <xf numFmtId="0" fontId="4" fillId="0" borderId="23" xfId="0" applyFont="1" applyBorder="1" applyAlignment="1" applyProtection="1">
      <alignment horizontal="center" vertical="center"/>
      <protection hidden="1"/>
    </xf>
    <xf numFmtId="0" fontId="4" fillId="0" borderId="41" xfId="0" applyFont="1" applyBorder="1" applyAlignment="1" applyProtection="1">
      <alignment vertical="center" wrapText="1"/>
      <protection hidden="1"/>
    </xf>
    <xf numFmtId="49" fontId="4" fillId="0" borderId="41" xfId="0" applyNumberFormat="1" applyFont="1" applyBorder="1" applyAlignment="1" applyProtection="1">
      <alignment horizontal="center" vertical="center" wrapText="1"/>
      <protection hidden="1"/>
    </xf>
    <xf numFmtId="49" fontId="4" fillId="0" borderId="25" xfId="0" applyNumberFormat="1" applyFont="1" applyBorder="1" applyAlignment="1" applyProtection="1">
      <alignment vertical="center"/>
      <protection hidden="1"/>
    </xf>
    <xf numFmtId="49" fontId="4" fillId="0" borderId="27" xfId="0" applyNumberFormat="1" applyFont="1" applyBorder="1" applyAlignment="1" applyProtection="1">
      <alignment horizontal="center" vertical="center"/>
      <protection hidden="1"/>
    </xf>
    <xf numFmtId="49" fontId="8" fillId="0" borderId="40" xfId="0" applyNumberFormat="1" applyFont="1" applyBorder="1" applyAlignment="1" applyProtection="1">
      <alignment horizontal="left" wrapText="1"/>
      <protection hidden="1"/>
    </xf>
    <xf numFmtId="49" fontId="8" fillId="0" borderId="46" xfId="0" applyNumberFormat="1" applyFont="1" applyBorder="1" applyAlignment="1" applyProtection="1">
      <alignment horizontal="center" wrapText="1"/>
      <protection hidden="1"/>
    </xf>
    <xf numFmtId="49" fontId="8" fillId="0" borderId="41" xfId="0" applyNumberFormat="1" applyFont="1" applyBorder="1" applyAlignment="1" applyProtection="1">
      <alignment horizontal="center"/>
      <protection hidden="1"/>
    </xf>
    <xf numFmtId="4" fontId="8" fillId="0" borderId="24" xfId="0" applyNumberFormat="1" applyFont="1" applyBorder="1" applyAlignment="1" applyProtection="1">
      <alignment horizontal="right"/>
      <protection hidden="1"/>
    </xf>
    <xf numFmtId="4" fontId="8" fillId="0" borderId="41" xfId="0" applyNumberFormat="1" applyFont="1" applyBorder="1" applyAlignment="1" applyProtection="1">
      <alignment horizontal="right"/>
      <protection hidden="1"/>
    </xf>
    <xf numFmtId="4" fontId="8" fillId="0" borderId="25" xfId="0" applyNumberFormat="1" applyFont="1" applyBorder="1" applyAlignment="1" applyProtection="1">
      <alignment horizontal="right"/>
      <protection hidden="1"/>
    </xf>
    <xf numFmtId="0" fontId="4" fillId="0" borderId="35" xfId="0" applyFont="1" applyBorder="1" applyAlignment="1" applyProtection="1">
      <alignment/>
      <protection hidden="1"/>
    </xf>
    <xf numFmtId="0" fontId="0" fillId="0" borderId="36" xfId="0" applyBorder="1" applyAlignment="1" applyProtection="1">
      <alignment/>
      <protection hidden="1"/>
    </xf>
    <xf numFmtId="0" fontId="0" fillId="0" borderId="37" xfId="0" applyBorder="1" applyAlignment="1" applyProtection="1">
      <alignment horizontal="center"/>
      <protection hidden="1"/>
    </xf>
    <xf numFmtId="0" fontId="0" fillId="0" borderId="38" xfId="0" applyBorder="1" applyAlignment="1" applyProtection="1">
      <alignment horizontal="right"/>
      <protection hidden="1"/>
    </xf>
    <xf numFmtId="0" fontId="0" fillId="0" borderId="38" xfId="0" applyBorder="1" applyAlignment="1" applyProtection="1">
      <alignment/>
      <protection hidden="1"/>
    </xf>
    <xf numFmtId="0" fontId="0" fillId="0" borderId="39" xfId="0" applyBorder="1" applyAlignment="1" applyProtection="1">
      <alignment/>
      <protection hidden="1"/>
    </xf>
    <xf numFmtId="49" fontId="4" fillId="0" borderId="30" xfId="0" applyNumberFormat="1" applyFont="1" applyBorder="1" applyAlignment="1" applyProtection="1">
      <alignment horizontal="left" wrapText="1"/>
      <protection hidden="1"/>
    </xf>
    <xf numFmtId="49" fontId="4" fillId="0" borderId="34" xfId="0" applyNumberFormat="1" applyFont="1" applyBorder="1" applyAlignment="1" applyProtection="1">
      <alignment horizontal="center" wrapText="1"/>
      <protection hidden="1"/>
    </xf>
    <xf numFmtId="49" fontId="4" fillId="0" borderId="32" xfId="0" applyNumberFormat="1" applyFont="1" applyBorder="1" applyAlignment="1" applyProtection="1">
      <alignment horizontal="center"/>
      <protection hidden="1"/>
    </xf>
    <xf numFmtId="4" fontId="4" fillId="0" borderId="33" xfId="0" applyNumberFormat="1" applyFont="1" applyBorder="1" applyAlignment="1" applyProtection="1">
      <alignment horizontal="right"/>
      <protection hidden="1"/>
    </xf>
    <xf numFmtId="4" fontId="4" fillId="0" borderId="32" xfId="0" applyNumberFormat="1" applyFont="1" applyBorder="1" applyAlignment="1" applyProtection="1">
      <alignment horizontal="right"/>
      <protection hidden="1"/>
    </xf>
    <xf numFmtId="4" fontId="4" fillId="0" borderId="47" xfId="0" applyNumberFormat="1" applyFont="1" applyBorder="1" applyAlignment="1" applyProtection="1">
      <alignment horizontal="right"/>
      <protection hidden="1"/>
    </xf>
    <xf numFmtId="185" fontId="4" fillId="0" borderId="30" xfId="0" applyNumberFormat="1" applyFont="1" applyBorder="1" applyAlignment="1" applyProtection="1">
      <alignment horizontal="left" wrapText="1"/>
      <protection hidden="1"/>
    </xf>
    <xf numFmtId="0" fontId="0" fillId="0" borderId="15" xfId="0" applyBorder="1" applyAlignment="1" applyProtection="1">
      <alignment/>
      <protection hidden="1"/>
    </xf>
    <xf numFmtId="0" fontId="0" fillId="0" borderId="48" xfId="0" applyBorder="1" applyAlignment="1" applyProtection="1">
      <alignment/>
      <protection hidden="1"/>
    </xf>
    <xf numFmtId="0" fontId="0" fillId="0" borderId="48" xfId="0" applyBorder="1" applyAlignment="1" applyProtection="1">
      <alignment horizontal="center"/>
      <protection hidden="1"/>
    </xf>
    <xf numFmtId="0" fontId="0" fillId="0" borderId="48" xfId="0" applyBorder="1" applyAlignment="1" applyProtection="1">
      <alignment horizontal="right"/>
      <protection hidden="1"/>
    </xf>
    <xf numFmtId="49" fontId="4" fillId="0" borderId="47" xfId="0" applyNumberFormat="1" applyFont="1" applyBorder="1" applyAlignment="1" applyProtection="1">
      <alignment horizontal="left" wrapText="1"/>
      <protection hidden="1"/>
    </xf>
    <xf numFmtId="49" fontId="4" fillId="0" borderId="49" xfId="0" applyNumberFormat="1" applyFont="1" applyBorder="1" applyAlignment="1" applyProtection="1">
      <alignment horizontal="center" wrapText="1"/>
      <protection hidden="1"/>
    </xf>
    <xf numFmtId="49" fontId="4" fillId="0" borderId="50" xfId="0" applyNumberFormat="1" applyFont="1" applyBorder="1" applyAlignment="1" applyProtection="1">
      <alignment horizontal="center"/>
      <protection hidden="1"/>
    </xf>
    <xf numFmtId="4" fontId="4" fillId="0" borderId="51" xfId="0" applyNumberFormat="1" applyFont="1" applyBorder="1" applyAlignment="1" applyProtection="1">
      <alignment horizontal="right"/>
      <protection hidden="1"/>
    </xf>
    <xf numFmtId="4" fontId="4" fillId="0" borderId="52" xfId="0" applyNumberFormat="1" applyFont="1" applyBorder="1" applyAlignment="1" applyProtection="1">
      <alignment horizontal="right"/>
      <protection hidden="1"/>
    </xf>
    <xf numFmtId="49" fontId="4" fillId="0" borderId="0" xfId="0" applyNumberFormat="1" applyFont="1" applyAlignment="1" applyProtection="1">
      <alignment horizontal="right"/>
      <protection hidden="1"/>
    </xf>
    <xf numFmtId="49" fontId="0" fillId="0" borderId="0" xfId="0" applyNumberFormat="1" applyBorder="1" applyAlignment="1" applyProtection="1">
      <alignment horizontal="center"/>
      <protection hidden="1"/>
    </xf>
    <xf numFmtId="0" fontId="0" fillId="0" borderId="0" xfId="0" applyBorder="1" applyAlignment="1" applyProtection="1">
      <alignment/>
      <protection hidden="1"/>
    </xf>
    <xf numFmtId="0" fontId="4" fillId="0" borderId="41" xfId="0" applyFont="1" applyBorder="1" applyAlignment="1" applyProtection="1">
      <alignment horizontal="center" vertical="center" wrapText="1"/>
      <protection hidden="1"/>
    </xf>
    <xf numFmtId="49" fontId="8" fillId="0" borderId="53" xfId="0" applyNumberFormat="1" applyFont="1" applyBorder="1" applyAlignment="1" applyProtection="1">
      <alignment horizontal="left" wrapText="1"/>
      <protection hidden="1"/>
    </xf>
    <xf numFmtId="49" fontId="8" fillId="0" borderId="31" xfId="0" applyNumberFormat="1" applyFont="1" applyBorder="1" applyAlignment="1" applyProtection="1">
      <alignment horizontal="center" wrapText="1"/>
      <protection hidden="1"/>
    </xf>
    <xf numFmtId="49" fontId="8" fillId="0" borderId="33" xfId="0" applyNumberFormat="1" applyFont="1" applyBorder="1" applyAlignment="1" applyProtection="1">
      <alignment horizontal="center" wrapText="1"/>
      <protection hidden="1"/>
    </xf>
    <xf numFmtId="4" fontId="8" fillId="0" borderId="33" xfId="0" applyNumberFormat="1" applyFont="1" applyBorder="1" applyAlignment="1" applyProtection="1">
      <alignment horizontal="right"/>
      <protection hidden="1"/>
    </xf>
    <xf numFmtId="4" fontId="8" fillId="0" borderId="47" xfId="0" applyNumberFormat="1" applyFont="1" applyBorder="1" applyAlignment="1" applyProtection="1">
      <alignment horizontal="right"/>
      <protection hidden="1"/>
    </xf>
    <xf numFmtId="0" fontId="4" fillId="0" borderId="54" xfId="0" applyFont="1" applyBorder="1" applyAlignment="1" applyProtection="1">
      <alignment horizontal="left"/>
      <protection hidden="1"/>
    </xf>
    <xf numFmtId="0" fontId="4" fillId="0" borderId="36" xfId="0" applyFont="1" applyBorder="1" applyAlignment="1" applyProtection="1">
      <alignment horizontal="center"/>
      <protection hidden="1"/>
    </xf>
    <xf numFmtId="0" fontId="4" fillId="0" borderId="38" xfId="0" applyFont="1" applyBorder="1" applyAlignment="1" applyProtection="1">
      <alignment horizontal="center"/>
      <protection hidden="1"/>
    </xf>
    <xf numFmtId="49" fontId="4" fillId="0" borderId="38" xfId="0" applyNumberFormat="1" applyFont="1" applyBorder="1" applyAlignment="1" applyProtection="1">
      <alignment horizontal="center"/>
      <protection hidden="1"/>
    </xf>
    <xf numFmtId="49" fontId="4" fillId="0" borderId="39" xfId="0" applyNumberFormat="1" applyFont="1" applyBorder="1" applyAlignment="1" applyProtection="1">
      <alignment horizontal="center"/>
      <protection hidden="1"/>
    </xf>
    <xf numFmtId="49" fontId="8" fillId="0" borderId="23" xfId="0" applyNumberFormat="1" applyFont="1" applyBorder="1" applyAlignment="1" applyProtection="1">
      <alignment horizontal="center" wrapText="1"/>
      <protection hidden="1"/>
    </xf>
    <xf numFmtId="49" fontId="8" fillId="0" borderId="24" xfId="0" applyNumberFormat="1" applyFont="1" applyBorder="1" applyAlignment="1" applyProtection="1">
      <alignment horizontal="center" wrapText="1"/>
      <protection hidden="1"/>
    </xf>
    <xf numFmtId="49" fontId="4" fillId="0" borderId="40" xfId="0" applyNumberFormat="1" applyFont="1" applyBorder="1" applyAlignment="1" applyProtection="1">
      <alignment horizontal="left" wrapText="1"/>
      <protection hidden="1"/>
    </xf>
    <xf numFmtId="49" fontId="4" fillId="0" borderId="23" xfId="0" applyNumberFormat="1" applyFont="1" applyBorder="1" applyAlignment="1" applyProtection="1">
      <alignment horizontal="center" wrapText="1"/>
      <protection hidden="1"/>
    </xf>
    <xf numFmtId="49" fontId="4" fillId="0" borderId="24" xfId="0" applyNumberFormat="1" applyFont="1" applyBorder="1" applyAlignment="1" applyProtection="1">
      <alignment horizontal="center" wrapText="1"/>
      <protection hidden="1"/>
    </xf>
    <xf numFmtId="4" fontId="4" fillId="0" borderId="24" xfId="0" applyNumberFormat="1" applyFont="1" applyBorder="1" applyAlignment="1" applyProtection="1">
      <alignment horizontal="right"/>
      <protection hidden="1"/>
    </xf>
    <xf numFmtId="4" fontId="4" fillId="0" borderId="25" xfId="0" applyNumberFormat="1" applyFont="1" applyBorder="1" applyAlignment="1" applyProtection="1">
      <alignment horizontal="right"/>
      <protection hidden="1"/>
    </xf>
    <xf numFmtId="49" fontId="4" fillId="0" borderId="33" xfId="0" applyNumberFormat="1" applyFont="1" applyBorder="1" applyAlignment="1" applyProtection="1">
      <alignment horizontal="center" wrapText="1"/>
      <protection hidden="1"/>
    </xf>
    <xf numFmtId="4" fontId="4" fillId="0" borderId="47" xfId="0" applyNumberFormat="1" applyFont="1" applyBorder="1" applyAlignment="1" applyProtection="1">
      <alignment horizontal="right"/>
      <protection hidden="1"/>
    </xf>
    <xf numFmtId="0" fontId="0" fillId="0" borderId="42" xfId="0" applyBorder="1" applyAlignment="1" applyProtection="1">
      <alignment horizontal="left"/>
      <protection hidden="1"/>
    </xf>
    <xf numFmtId="0" fontId="0" fillId="0" borderId="43" xfId="0" applyBorder="1" applyAlignment="1" applyProtection="1">
      <alignment horizontal="center"/>
      <protection hidden="1"/>
    </xf>
    <xf numFmtId="0" fontId="0" fillId="0" borderId="43" xfId="0" applyBorder="1" applyAlignment="1" applyProtection="1">
      <alignment horizontal="left"/>
      <protection hidden="1"/>
    </xf>
    <xf numFmtId="49" fontId="0" fillId="0" borderId="43" xfId="0" applyNumberFormat="1" applyBorder="1" applyAlignment="1" applyProtection="1">
      <alignment/>
      <protection hidden="1"/>
    </xf>
    <xf numFmtId="0" fontId="0" fillId="0" borderId="43" xfId="0" applyBorder="1" applyAlignment="1" applyProtection="1">
      <alignment/>
      <protection hidden="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717">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44"/>
  <sheetViews>
    <sheetView showGridLines="0" zoomScalePageLayoutView="0" workbookViewId="0" topLeftCell="A1">
      <selection activeCell="C25" sqref="C25"/>
    </sheetView>
  </sheetViews>
  <sheetFormatPr defaultColWidth="9.00390625" defaultRowHeight="12.75"/>
  <cols>
    <col min="1" max="1" width="43.75390625" style="5" customWidth="1"/>
    <col min="2" max="2" width="6.125" style="5" customWidth="1"/>
    <col min="3" max="3" width="40.75390625" style="5" customWidth="1"/>
    <col min="4" max="4" width="21.00390625" style="5" customWidth="1"/>
    <col min="5" max="6" width="18.75390625" style="5" customWidth="1"/>
    <col min="7" max="7" width="9.75390625" style="5" customWidth="1"/>
    <col min="8" max="8" width="9.125" style="5" hidden="1" customWidth="1"/>
    <col min="9" max="16384" width="9.125" style="5" customWidth="1"/>
  </cols>
  <sheetData>
    <row r="1" spans="1:8" ht="16.5" customHeight="1">
      <c r="A1" s="2"/>
      <c r="B1" s="2"/>
      <c r="C1" s="2"/>
      <c r="D1" s="2"/>
      <c r="E1" s="3"/>
      <c r="F1" s="4"/>
      <c r="H1" s="6" t="s">
        <v>30</v>
      </c>
    </row>
    <row r="2" spans="1:6" ht="16.5" customHeight="1" thickBot="1">
      <c r="A2" s="2" t="s">
        <v>27</v>
      </c>
      <c r="B2" s="2"/>
      <c r="C2" s="2"/>
      <c r="D2" s="2"/>
      <c r="E2" s="7"/>
      <c r="F2" s="8" t="s">
        <v>3</v>
      </c>
    </row>
    <row r="3" spans="1:8" ht="12.75">
      <c r="A3" s="9"/>
      <c r="B3" s="9"/>
      <c r="C3" s="9"/>
      <c r="D3" s="6"/>
      <c r="E3" s="10" t="s">
        <v>9</v>
      </c>
      <c r="F3" s="11" t="s">
        <v>16</v>
      </c>
      <c r="H3" s="6" t="s">
        <v>41</v>
      </c>
    </row>
    <row r="4" spans="1:8" ht="14.25" customHeight="1">
      <c r="A4" s="12" t="s">
        <v>31</v>
      </c>
      <c r="B4" s="12"/>
      <c r="C4" s="12"/>
      <c r="D4" s="12"/>
      <c r="E4" s="13" t="s">
        <v>8</v>
      </c>
      <c r="F4" s="14" t="s">
        <v>32</v>
      </c>
      <c r="H4" s="6" t="s">
        <v>32</v>
      </c>
    </row>
    <row r="5" spans="1:8" ht="12.75">
      <c r="A5" s="9"/>
      <c r="B5" s="9"/>
      <c r="C5" s="9"/>
      <c r="D5" s="6"/>
      <c r="E5" s="13" t="s">
        <v>6</v>
      </c>
      <c r="F5" s="15" t="s">
        <v>36</v>
      </c>
      <c r="H5" s="6" t="s">
        <v>39</v>
      </c>
    </row>
    <row r="6" spans="1:8" ht="12.75">
      <c r="A6" s="16" t="s">
        <v>22</v>
      </c>
      <c r="B6" s="17" t="s">
        <v>1169</v>
      </c>
      <c r="C6" s="18"/>
      <c r="D6" s="18"/>
      <c r="E6" s="13" t="s">
        <v>23</v>
      </c>
      <c r="F6" s="15" t="s">
        <v>37</v>
      </c>
      <c r="H6" s="6" t="s">
        <v>2</v>
      </c>
    </row>
    <row r="7" spans="1:6" ht="12.75">
      <c r="A7" s="16" t="s">
        <v>14</v>
      </c>
      <c r="B7" s="19" t="s">
        <v>33</v>
      </c>
      <c r="C7" s="19"/>
      <c r="D7" s="19"/>
      <c r="E7" s="13" t="s">
        <v>29</v>
      </c>
      <c r="F7" s="20" t="s">
        <v>38</v>
      </c>
    </row>
    <row r="8" spans="1:6" ht="12.75">
      <c r="A8" s="16" t="s">
        <v>34</v>
      </c>
      <c r="B8" s="16"/>
      <c r="C8" s="16"/>
      <c r="D8" s="21"/>
      <c r="E8" s="13"/>
      <c r="F8" s="22" t="s">
        <v>30</v>
      </c>
    </row>
    <row r="9" spans="1:8" ht="13.5" thickBot="1">
      <c r="A9" s="16" t="s">
        <v>35</v>
      </c>
      <c r="B9" s="16"/>
      <c r="C9" s="23"/>
      <c r="D9" s="21"/>
      <c r="E9" s="13" t="s">
        <v>7</v>
      </c>
      <c r="F9" s="24" t="s">
        <v>0</v>
      </c>
      <c r="H9" s="6" t="s">
        <v>40</v>
      </c>
    </row>
    <row r="10" spans="1:6" ht="20.25" customHeight="1" thickBot="1">
      <c r="A10" s="25" t="s">
        <v>20</v>
      </c>
      <c r="B10" s="25"/>
      <c r="C10" s="25"/>
      <c r="D10" s="25"/>
      <c r="E10" s="26"/>
      <c r="F10" s="27"/>
    </row>
    <row r="11" spans="1:6" ht="3.75" customHeight="1">
      <c r="A11" s="28" t="s">
        <v>4</v>
      </c>
      <c r="B11" s="29" t="s">
        <v>11</v>
      </c>
      <c r="C11" s="29" t="s">
        <v>24</v>
      </c>
      <c r="D11" s="30" t="s">
        <v>17</v>
      </c>
      <c r="E11" s="30" t="s">
        <v>12</v>
      </c>
      <c r="F11" s="31" t="s">
        <v>15</v>
      </c>
    </row>
    <row r="12" spans="1:6" ht="3" customHeight="1">
      <c r="A12" s="32"/>
      <c r="B12" s="33"/>
      <c r="C12" s="33"/>
      <c r="D12" s="34"/>
      <c r="E12" s="34"/>
      <c r="F12" s="35"/>
    </row>
    <row r="13" spans="1:6" ht="3" customHeight="1">
      <c r="A13" s="32"/>
      <c r="B13" s="33"/>
      <c r="C13" s="33"/>
      <c r="D13" s="34"/>
      <c r="E13" s="34"/>
      <c r="F13" s="35"/>
    </row>
    <row r="14" spans="1:6" ht="3" customHeight="1">
      <c r="A14" s="32"/>
      <c r="B14" s="33"/>
      <c r="C14" s="33"/>
      <c r="D14" s="34"/>
      <c r="E14" s="34"/>
      <c r="F14" s="35"/>
    </row>
    <row r="15" spans="1:6" ht="3" customHeight="1">
      <c r="A15" s="32"/>
      <c r="B15" s="33"/>
      <c r="C15" s="33"/>
      <c r="D15" s="34"/>
      <c r="E15" s="34"/>
      <c r="F15" s="35"/>
    </row>
    <row r="16" spans="1:6" ht="3" customHeight="1">
      <c r="A16" s="32"/>
      <c r="B16" s="33"/>
      <c r="C16" s="33"/>
      <c r="D16" s="34"/>
      <c r="E16" s="34"/>
      <c r="F16" s="35"/>
    </row>
    <row r="17" spans="1:6" ht="23.25" customHeight="1">
      <c r="A17" s="36"/>
      <c r="B17" s="37"/>
      <c r="C17" s="37"/>
      <c r="D17" s="38"/>
      <c r="E17" s="38"/>
      <c r="F17" s="39"/>
    </row>
    <row r="18" spans="1:6" ht="12" customHeight="1" thickBot="1">
      <c r="A18" s="40">
        <v>1</v>
      </c>
      <c r="B18" s="41">
        <v>2</v>
      </c>
      <c r="C18" s="42">
        <v>3</v>
      </c>
      <c r="D18" s="43" t="s">
        <v>1</v>
      </c>
      <c r="E18" s="44" t="s">
        <v>2</v>
      </c>
      <c r="F18" s="45" t="s">
        <v>13</v>
      </c>
    </row>
    <row r="19" spans="1:6" ht="12.75">
      <c r="A19" s="46" t="s">
        <v>5</v>
      </c>
      <c r="B19" s="47" t="s">
        <v>10</v>
      </c>
      <c r="C19" s="48" t="s">
        <v>42</v>
      </c>
      <c r="D19" s="49">
        <v>1195876786.18</v>
      </c>
      <c r="E19" s="50">
        <v>1030428638.12</v>
      </c>
      <c r="F19" s="49">
        <f>IF(OR(D19="-",E19=D19),"-",D19-IF(E19="-",0,E19))</f>
        <v>165448148.06000006</v>
      </c>
    </row>
    <row r="20" spans="1:6" ht="12.75">
      <c r="A20" s="51" t="s">
        <v>43</v>
      </c>
      <c r="B20" s="52"/>
      <c r="C20" s="53"/>
      <c r="D20" s="54"/>
      <c r="E20" s="54"/>
      <c r="F20" s="55"/>
    </row>
    <row r="21" spans="1:6" ht="12.75">
      <c r="A21" s="56" t="s">
        <v>44</v>
      </c>
      <c r="B21" s="57" t="s">
        <v>10</v>
      </c>
      <c r="C21" s="58" t="s">
        <v>45</v>
      </c>
      <c r="D21" s="59">
        <v>465181500</v>
      </c>
      <c r="E21" s="59">
        <v>441851834.7</v>
      </c>
      <c r="F21" s="60">
        <f aca="true" t="shared" si="0" ref="F21:F84">IF(OR(D21="-",E21=D21),"-",D21-IF(E21="-",0,E21))</f>
        <v>23329665.300000012</v>
      </c>
    </row>
    <row r="22" spans="1:6" ht="12.75">
      <c r="A22" s="56" t="s">
        <v>46</v>
      </c>
      <c r="B22" s="57" t="s">
        <v>10</v>
      </c>
      <c r="C22" s="58" t="s">
        <v>47</v>
      </c>
      <c r="D22" s="59">
        <v>384936900</v>
      </c>
      <c r="E22" s="59">
        <v>374223785.93</v>
      </c>
      <c r="F22" s="60">
        <f t="shared" si="0"/>
        <v>10713114.069999993</v>
      </c>
    </row>
    <row r="23" spans="1:6" ht="12.75">
      <c r="A23" s="56" t="s">
        <v>48</v>
      </c>
      <c r="B23" s="57" t="s">
        <v>10</v>
      </c>
      <c r="C23" s="58" t="s">
        <v>49</v>
      </c>
      <c r="D23" s="59">
        <v>384936900</v>
      </c>
      <c r="E23" s="59">
        <v>374223785.93</v>
      </c>
      <c r="F23" s="60">
        <f t="shared" si="0"/>
        <v>10713114.069999993</v>
      </c>
    </row>
    <row r="24" spans="1:6" ht="67.5">
      <c r="A24" s="61" t="s">
        <v>50</v>
      </c>
      <c r="B24" s="57" t="s">
        <v>10</v>
      </c>
      <c r="C24" s="58" t="s">
        <v>51</v>
      </c>
      <c r="D24" s="59">
        <v>223034000</v>
      </c>
      <c r="E24" s="59">
        <v>175097736.26</v>
      </c>
      <c r="F24" s="60">
        <f t="shared" si="0"/>
        <v>47936263.74000001</v>
      </c>
    </row>
    <row r="25" spans="1:6" ht="90">
      <c r="A25" s="61" t="s">
        <v>52</v>
      </c>
      <c r="B25" s="57" t="s">
        <v>10</v>
      </c>
      <c r="C25" s="58" t="s">
        <v>53</v>
      </c>
      <c r="D25" s="59">
        <v>223034000</v>
      </c>
      <c r="E25" s="59">
        <v>174719885.84</v>
      </c>
      <c r="F25" s="60">
        <f t="shared" si="0"/>
        <v>48314114.16</v>
      </c>
    </row>
    <row r="26" spans="1:6" ht="67.5">
      <c r="A26" s="61" t="s">
        <v>54</v>
      </c>
      <c r="B26" s="57" t="s">
        <v>10</v>
      </c>
      <c r="C26" s="58" t="s">
        <v>55</v>
      </c>
      <c r="D26" s="59" t="s">
        <v>56</v>
      </c>
      <c r="E26" s="59">
        <v>215153.13</v>
      </c>
      <c r="F26" s="60" t="str">
        <f t="shared" si="0"/>
        <v>-</v>
      </c>
    </row>
    <row r="27" spans="1:6" ht="90">
      <c r="A27" s="61" t="s">
        <v>57</v>
      </c>
      <c r="B27" s="57" t="s">
        <v>10</v>
      </c>
      <c r="C27" s="58" t="s">
        <v>58</v>
      </c>
      <c r="D27" s="59" t="s">
        <v>56</v>
      </c>
      <c r="E27" s="59">
        <v>162697.3</v>
      </c>
      <c r="F27" s="60" t="str">
        <f t="shared" si="0"/>
        <v>-</v>
      </c>
    </row>
    <row r="28" spans="1:6" ht="67.5">
      <c r="A28" s="61" t="s">
        <v>59</v>
      </c>
      <c r="B28" s="57" t="s">
        <v>10</v>
      </c>
      <c r="C28" s="58" t="s">
        <v>60</v>
      </c>
      <c r="D28" s="59" t="s">
        <v>56</v>
      </c>
      <c r="E28" s="59">
        <v>-0.01</v>
      </c>
      <c r="F28" s="60" t="str">
        <f t="shared" si="0"/>
        <v>-</v>
      </c>
    </row>
    <row r="29" spans="1:6" ht="101.25">
      <c r="A29" s="61" t="s">
        <v>61</v>
      </c>
      <c r="B29" s="57" t="s">
        <v>10</v>
      </c>
      <c r="C29" s="58" t="s">
        <v>62</v>
      </c>
      <c r="D29" s="59">
        <v>1351700</v>
      </c>
      <c r="E29" s="59">
        <v>1100279.65</v>
      </c>
      <c r="F29" s="60">
        <f t="shared" si="0"/>
        <v>251420.3500000001</v>
      </c>
    </row>
    <row r="30" spans="1:6" ht="123.75">
      <c r="A30" s="61" t="s">
        <v>63</v>
      </c>
      <c r="B30" s="57" t="s">
        <v>10</v>
      </c>
      <c r="C30" s="58" t="s">
        <v>64</v>
      </c>
      <c r="D30" s="59" t="s">
        <v>56</v>
      </c>
      <c r="E30" s="59">
        <v>1080173.74</v>
      </c>
      <c r="F30" s="60" t="str">
        <f t="shared" si="0"/>
        <v>-</v>
      </c>
    </row>
    <row r="31" spans="1:6" ht="112.5">
      <c r="A31" s="61" t="s">
        <v>65</v>
      </c>
      <c r="B31" s="57" t="s">
        <v>10</v>
      </c>
      <c r="C31" s="58" t="s">
        <v>66</v>
      </c>
      <c r="D31" s="59" t="s">
        <v>56</v>
      </c>
      <c r="E31" s="59">
        <v>12364.31</v>
      </c>
      <c r="F31" s="60" t="str">
        <f t="shared" si="0"/>
        <v>-</v>
      </c>
    </row>
    <row r="32" spans="1:6" ht="123.75">
      <c r="A32" s="61" t="s">
        <v>67</v>
      </c>
      <c r="B32" s="57" t="s">
        <v>10</v>
      </c>
      <c r="C32" s="58" t="s">
        <v>68</v>
      </c>
      <c r="D32" s="59" t="s">
        <v>56</v>
      </c>
      <c r="E32" s="59">
        <v>7741.6</v>
      </c>
      <c r="F32" s="60" t="str">
        <f t="shared" si="0"/>
        <v>-</v>
      </c>
    </row>
    <row r="33" spans="1:6" ht="33.75">
      <c r="A33" s="56" t="s">
        <v>69</v>
      </c>
      <c r="B33" s="57" t="s">
        <v>10</v>
      </c>
      <c r="C33" s="58" t="s">
        <v>70</v>
      </c>
      <c r="D33" s="59">
        <v>159650000</v>
      </c>
      <c r="E33" s="59">
        <v>195276051.85</v>
      </c>
      <c r="F33" s="60">
        <f t="shared" si="0"/>
        <v>-35626051.849999994</v>
      </c>
    </row>
    <row r="34" spans="1:6" ht="67.5">
      <c r="A34" s="56" t="s">
        <v>71</v>
      </c>
      <c r="B34" s="57" t="s">
        <v>10</v>
      </c>
      <c r="C34" s="58" t="s">
        <v>72</v>
      </c>
      <c r="D34" s="59" t="s">
        <v>56</v>
      </c>
      <c r="E34" s="59">
        <v>195244808.08</v>
      </c>
      <c r="F34" s="60" t="str">
        <f t="shared" si="0"/>
        <v>-</v>
      </c>
    </row>
    <row r="35" spans="1:6" ht="45">
      <c r="A35" s="56" t="s">
        <v>73</v>
      </c>
      <c r="B35" s="57" t="s">
        <v>10</v>
      </c>
      <c r="C35" s="58" t="s">
        <v>74</v>
      </c>
      <c r="D35" s="59" t="s">
        <v>56</v>
      </c>
      <c r="E35" s="59">
        <v>1899.06</v>
      </c>
      <c r="F35" s="60" t="str">
        <f t="shared" si="0"/>
        <v>-</v>
      </c>
    </row>
    <row r="36" spans="1:6" ht="67.5">
      <c r="A36" s="56" t="s">
        <v>75</v>
      </c>
      <c r="B36" s="57" t="s">
        <v>10</v>
      </c>
      <c r="C36" s="58" t="s">
        <v>76</v>
      </c>
      <c r="D36" s="59" t="s">
        <v>56</v>
      </c>
      <c r="E36" s="59">
        <v>29344.71</v>
      </c>
      <c r="F36" s="60" t="str">
        <f t="shared" si="0"/>
        <v>-</v>
      </c>
    </row>
    <row r="37" spans="1:6" ht="78.75">
      <c r="A37" s="61" t="s">
        <v>77</v>
      </c>
      <c r="B37" s="57" t="s">
        <v>10</v>
      </c>
      <c r="C37" s="58" t="s">
        <v>78</v>
      </c>
      <c r="D37" s="59">
        <v>901200</v>
      </c>
      <c r="E37" s="59">
        <v>2749718.17</v>
      </c>
      <c r="F37" s="60">
        <f t="shared" si="0"/>
        <v>-1848518.17</v>
      </c>
    </row>
    <row r="38" spans="1:6" ht="112.5">
      <c r="A38" s="61" t="s">
        <v>79</v>
      </c>
      <c r="B38" s="57" t="s">
        <v>10</v>
      </c>
      <c r="C38" s="58" t="s">
        <v>80</v>
      </c>
      <c r="D38" s="59">
        <v>901200</v>
      </c>
      <c r="E38" s="59">
        <v>2749718.17</v>
      </c>
      <c r="F38" s="60">
        <f t="shared" si="0"/>
        <v>-1848518.17</v>
      </c>
    </row>
    <row r="39" spans="1:6" ht="33.75">
      <c r="A39" s="56" t="s">
        <v>81</v>
      </c>
      <c r="B39" s="57" t="s">
        <v>10</v>
      </c>
      <c r="C39" s="58" t="s">
        <v>82</v>
      </c>
      <c r="D39" s="59">
        <v>13202600</v>
      </c>
      <c r="E39" s="59">
        <v>10795550.02</v>
      </c>
      <c r="F39" s="60">
        <f t="shared" si="0"/>
        <v>2407049.9800000004</v>
      </c>
    </row>
    <row r="40" spans="1:6" ht="22.5">
      <c r="A40" s="56" t="s">
        <v>83</v>
      </c>
      <c r="B40" s="57" t="s">
        <v>10</v>
      </c>
      <c r="C40" s="58" t="s">
        <v>84</v>
      </c>
      <c r="D40" s="59">
        <v>13202600</v>
      </c>
      <c r="E40" s="59">
        <v>10795550.02</v>
      </c>
      <c r="F40" s="60">
        <f t="shared" si="0"/>
        <v>2407049.9800000004</v>
      </c>
    </row>
    <row r="41" spans="1:6" ht="67.5">
      <c r="A41" s="56" t="s">
        <v>85</v>
      </c>
      <c r="B41" s="57" t="s">
        <v>10</v>
      </c>
      <c r="C41" s="58" t="s">
        <v>86</v>
      </c>
      <c r="D41" s="59">
        <v>4000000</v>
      </c>
      <c r="E41" s="59">
        <v>3660978.62</v>
      </c>
      <c r="F41" s="60">
        <f t="shared" si="0"/>
        <v>339021.3799999999</v>
      </c>
    </row>
    <row r="42" spans="1:6" ht="67.5">
      <c r="A42" s="56" t="s">
        <v>85</v>
      </c>
      <c r="B42" s="57" t="s">
        <v>10</v>
      </c>
      <c r="C42" s="58" t="s">
        <v>87</v>
      </c>
      <c r="D42" s="59" t="s">
        <v>56</v>
      </c>
      <c r="E42" s="59">
        <v>3660978.62</v>
      </c>
      <c r="F42" s="60" t="str">
        <f t="shared" si="0"/>
        <v>-</v>
      </c>
    </row>
    <row r="43" spans="1:6" ht="67.5">
      <c r="A43" s="56" t="s">
        <v>85</v>
      </c>
      <c r="B43" s="57" t="s">
        <v>10</v>
      </c>
      <c r="C43" s="58" t="s">
        <v>88</v>
      </c>
      <c r="D43" s="59">
        <v>4000000</v>
      </c>
      <c r="E43" s="59" t="s">
        <v>56</v>
      </c>
      <c r="F43" s="60">
        <f t="shared" si="0"/>
        <v>4000000</v>
      </c>
    </row>
    <row r="44" spans="1:6" ht="78.75">
      <c r="A44" s="61" t="s">
        <v>89</v>
      </c>
      <c r="B44" s="57" t="s">
        <v>10</v>
      </c>
      <c r="C44" s="58" t="s">
        <v>90</v>
      </c>
      <c r="D44" s="59">
        <v>202600</v>
      </c>
      <c r="E44" s="59">
        <v>57650.65</v>
      </c>
      <c r="F44" s="60">
        <f t="shared" si="0"/>
        <v>144949.35</v>
      </c>
    </row>
    <row r="45" spans="1:6" ht="78.75">
      <c r="A45" s="61" t="s">
        <v>89</v>
      </c>
      <c r="B45" s="57" t="s">
        <v>10</v>
      </c>
      <c r="C45" s="58" t="s">
        <v>91</v>
      </c>
      <c r="D45" s="59" t="s">
        <v>56</v>
      </c>
      <c r="E45" s="59">
        <v>57650.65</v>
      </c>
      <c r="F45" s="60" t="str">
        <f t="shared" si="0"/>
        <v>-</v>
      </c>
    </row>
    <row r="46" spans="1:6" ht="78.75">
      <c r="A46" s="61" t="s">
        <v>89</v>
      </c>
      <c r="B46" s="57" t="s">
        <v>10</v>
      </c>
      <c r="C46" s="58" t="s">
        <v>92</v>
      </c>
      <c r="D46" s="59">
        <v>202600</v>
      </c>
      <c r="E46" s="59" t="s">
        <v>56</v>
      </c>
      <c r="F46" s="60">
        <f t="shared" si="0"/>
        <v>202600</v>
      </c>
    </row>
    <row r="47" spans="1:6" ht="67.5">
      <c r="A47" s="56" t="s">
        <v>93</v>
      </c>
      <c r="B47" s="57" t="s">
        <v>10</v>
      </c>
      <c r="C47" s="58" t="s">
        <v>94</v>
      </c>
      <c r="D47" s="59">
        <v>9000000</v>
      </c>
      <c r="E47" s="59">
        <v>7600131.76</v>
      </c>
      <c r="F47" s="60">
        <f t="shared" si="0"/>
        <v>1399868.2400000002</v>
      </c>
    </row>
    <row r="48" spans="1:6" ht="67.5">
      <c r="A48" s="56" t="s">
        <v>93</v>
      </c>
      <c r="B48" s="57" t="s">
        <v>10</v>
      </c>
      <c r="C48" s="58" t="s">
        <v>95</v>
      </c>
      <c r="D48" s="59" t="s">
        <v>56</v>
      </c>
      <c r="E48" s="59">
        <v>7600131.76</v>
      </c>
      <c r="F48" s="60" t="str">
        <f t="shared" si="0"/>
        <v>-</v>
      </c>
    </row>
    <row r="49" spans="1:6" ht="67.5">
      <c r="A49" s="56" t="s">
        <v>93</v>
      </c>
      <c r="B49" s="57" t="s">
        <v>10</v>
      </c>
      <c r="C49" s="58" t="s">
        <v>96</v>
      </c>
      <c r="D49" s="59">
        <v>9000000</v>
      </c>
      <c r="E49" s="59" t="s">
        <v>56</v>
      </c>
      <c r="F49" s="60">
        <f t="shared" si="0"/>
        <v>9000000</v>
      </c>
    </row>
    <row r="50" spans="1:6" ht="67.5">
      <c r="A50" s="56" t="s">
        <v>97</v>
      </c>
      <c r="B50" s="57" t="s">
        <v>10</v>
      </c>
      <c r="C50" s="58" t="s">
        <v>98</v>
      </c>
      <c r="D50" s="59" t="s">
        <v>56</v>
      </c>
      <c r="E50" s="59">
        <v>-523211.01</v>
      </c>
      <c r="F50" s="60" t="str">
        <f t="shared" si="0"/>
        <v>-</v>
      </c>
    </row>
    <row r="51" spans="1:6" ht="12.75">
      <c r="A51" s="56" t="s">
        <v>99</v>
      </c>
      <c r="B51" s="57" t="s">
        <v>10</v>
      </c>
      <c r="C51" s="58" t="s">
        <v>100</v>
      </c>
      <c r="D51" s="59">
        <v>34051000</v>
      </c>
      <c r="E51" s="59">
        <v>29207945.81</v>
      </c>
      <c r="F51" s="60">
        <f t="shared" si="0"/>
        <v>4843054.190000001</v>
      </c>
    </row>
    <row r="52" spans="1:6" ht="22.5">
      <c r="A52" s="56" t="s">
        <v>101</v>
      </c>
      <c r="B52" s="57" t="s">
        <v>10</v>
      </c>
      <c r="C52" s="58" t="s">
        <v>102</v>
      </c>
      <c r="D52" s="59">
        <v>21904200</v>
      </c>
      <c r="E52" s="59">
        <v>19321927.22</v>
      </c>
      <c r="F52" s="60">
        <f t="shared" si="0"/>
        <v>2582272.780000001</v>
      </c>
    </row>
    <row r="53" spans="1:6" ht="22.5">
      <c r="A53" s="56" t="s">
        <v>103</v>
      </c>
      <c r="B53" s="57" t="s">
        <v>10</v>
      </c>
      <c r="C53" s="58" t="s">
        <v>104</v>
      </c>
      <c r="D53" s="59">
        <v>11828300</v>
      </c>
      <c r="E53" s="59">
        <v>9321081.45</v>
      </c>
      <c r="F53" s="60">
        <f t="shared" si="0"/>
        <v>2507218.5500000007</v>
      </c>
    </row>
    <row r="54" spans="1:6" ht="22.5">
      <c r="A54" s="56" t="s">
        <v>103</v>
      </c>
      <c r="B54" s="57" t="s">
        <v>10</v>
      </c>
      <c r="C54" s="58" t="s">
        <v>105</v>
      </c>
      <c r="D54" s="59">
        <v>11828300</v>
      </c>
      <c r="E54" s="59">
        <v>9325613.41</v>
      </c>
      <c r="F54" s="60">
        <f t="shared" si="0"/>
        <v>2502686.59</v>
      </c>
    </row>
    <row r="55" spans="1:6" ht="33.75">
      <c r="A55" s="56" t="s">
        <v>106</v>
      </c>
      <c r="B55" s="57" t="s">
        <v>10</v>
      </c>
      <c r="C55" s="58" t="s">
        <v>107</v>
      </c>
      <c r="D55" s="59" t="s">
        <v>56</v>
      </c>
      <c r="E55" s="59">
        <v>-4531.96</v>
      </c>
      <c r="F55" s="60" t="str">
        <f t="shared" si="0"/>
        <v>-</v>
      </c>
    </row>
    <row r="56" spans="1:6" ht="33.75">
      <c r="A56" s="56" t="s">
        <v>108</v>
      </c>
      <c r="B56" s="57" t="s">
        <v>10</v>
      </c>
      <c r="C56" s="58" t="s">
        <v>109</v>
      </c>
      <c r="D56" s="59">
        <v>3942000</v>
      </c>
      <c r="E56" s="59">
        <v>4970012.03</v>
      </c>
      <c r="F56" s="60">
        <f t="shared" si="0"/>
        <v>-1028012.0300000003</v>
      </c>
    </row>
    <row r="57" spans="1:6" ht="33.75">
      <c r="A57" s="56" t="s">
        <v>108</v>
      </c>
      <c r="B57" s="57" t="s">
        <v>10</v>
      </c>
      <c r="C57" s="58" t="s">
        <v>110</v>
      </c>
      <c r="D57" s="59">
        <v>3942000</v>
      </c>
      <c r="E57" s="59">
        <v>4970012.03</v>
      </c>
      <c r="F57" s="60">
        <f t="shared" si="0"/>
        <v>-1028012.0300000003</v>
      </c>
    </row>
    <row r="58" spans="1:6" ht="22.5">
      <c r="A58" s="56" t="s">
        <v>111</v>
      </c>
      <c r="B58" s="57" t="s">
        <v>10</v>
      </c>
      <c r="C58" s="58" t="s">
        <v>112</v>
      </c>
      <c r="D58" s="59">
        <v>6133900</v>
      </c>
      <c r="E58" s="59">
        <v>5030833.74</v>
      </c>
      <c r="F58" s="60">
        <f t="shared" si="0"/>
        <v>1103066.2599999998</v>
      </c>
    </row>
    <row r="59" spans="1:6" ht="56.25">
      <c r="A59" s="56" t="s">
        <v>113</v>
      </c>
      <c r="B59" s="57" t="s">
        <v>10</v>
      </c>
      <c r="C59" s="58" t="s">
        <v>114</v>
      </c>
      <c r="D59" s="59" t="s">
        <v>56</v>
      </c>
      <c r="E59" s="59">
        <v>4995632.17</v>
      </c>
      <c r="F59" s="60" t="str">
        <f t="shared" si="0"/>
        <v>-</v>
      </c>
    </row>
    <row r="60" spans="1:6" ht="33.75">
      <c r="A60" s="56" t="s">
        <v>115</v>
      </c>
      <c r="B60" s="57" t="s">
        <v>10</v>
      </c>
      <c r="C60" s="58" t="s">
        <v>116</v>
      </c>
      <c r="D60" s="59" t="s">
        <v>56</v>
      </c>
      <c r="E60" s="59">
        <v>22238.07</v>
      </c>
      <c r="F60" s="60" t="str">
        <f t="shared" si="0"/>
        <v>-</v>
      </c>
    </row>
    <row r="61" spans="1:6" ht="45">
      <c r="A61" s="56" t="s">
        <v>117</v>
      </c>
      <c r="B61" s="57" t="s">
        <v>10</v>
      </c>
      <c r="C61" s="58" t="s">
        <v>118</v>
      </c>
      <c r="D61" s="59" t="s">
        <v>56</v>
      </c>
      <c r="E61" s="59">
        <v>1463.5</v>
      </c>
      <c r="F61" s="60" t="str">
        <f t="shared" si="0"/>
        <v>-</v>
      </c>
    </row>
    <row r="62" spans="1:6" ht="33.75">
      <c r="A62" s="56" t="s">
        <v>119</v>
      </c>
      <c r="B62" s="57" t="s">
        <v>10</v>
      </c>
      <c r="C62" s="58" t="s">
        <v>120</v>
      </c>
      <c r="D62" s="59" t="s">
        <v>56</v>
      </c>
      <c r="E62" s="59">
        <v>11500</v>
      </c>
      <c r="F62" s="60" t="str">
        <f t="shared" si="0"/>
        <v>-</v>
      </c>
    </row>
    <row r="63" spans="1:6" ht="22.5">
      <c r="A63" s="56" t="s">
        <v>121</v>
      </c>
      <c r="B63" s="57" t="s">
        <v>10</v>
      </c>
      <c r="C63" s="58" t="s">
        <v>122</v>
      </c>
      <c r="D63" s="59">
        <v>12136800</v>
      </c>
      <c r="E63" s="59">
        <v>9871992.64</v>
      </c>
      <c r="F63" s="60">
        <f t="shared" si="0"/>
        <v>2264807.3599999994</v>
      </c>
    </row>
    <row r="64" spans="1:6" ht="22.5">
      <c r="A64" s="56" t="s">
        <v>121</v>
      </c>
      <c r="B64" s="57" t="s">
        <v>10</v>
      </c>
      <c r="C64" s="58" t="s">
        <v>123</v>
      </c>
      <c r="D64" s="59">
        <v>12136800</v>
      </c>
      <c r="E64" s="59">
        <v>9872532.43</v>
      </c>
      <c r="F64" s="60">
        <f t="shared" si="0"/>
        <v>2264267.5700000003</v>
      </c>
    </row>
    <row r="65" spans="1:6" ht="45">
      <c r="A65" s="56" t="s">
        <v>124</v>
      </c>
      <c r="B65" s="57" t="s">
        <v>10</v>
      </c>
      <c r="C65" s="58" t="s">
        <v>125</v>
      </c>
      <c r="D65" s="59" t="s">
        <v>56</v>
      </c>
      <c r="E65" s="59">
        <v>9744010.4</v>
      </c>
      <c r="F65" s="60" t="str">
        <f t="shared" si="0"/>
        <v>-</v>
      </c>
    </row>
    <row r="66" spans="1:6" ht="33.75">
      <c r="A66" s="56" t="s">
        <v>126</v>
      </c>
      <c r="B66" s="57" t="s">
        <v>10</v>
      </c>
      <c r="C66" s="58" t="s">
        <v>127</v>
      </c>
      <c r="D66" s="59" t="s">
        <v>56</v>
      </c>
      <c r="E66" s="59">
        <v>18359.28</v>
      </c>
      <c r="F66" s="60" t="str">
        <f t="shared" si="0"/>
        <v>-</v>
      </c>
    </row>
    <row r="67" spans="1:6" ht="45">
      <c r="A67" s="56" t="s">
        <v>128</v>
      </c>
      <c r="B67" s="57" t="s">
        <v>10</v>
      </c>
      <c r="C67" s="58" t="s">
        <v>129</v>
      </c>
      <c r="D67" s="59" t="s">
        <v>56</v>
      </c>
      <c r="E67" s="59">
        <v>104045.75</v>
      </c>
      <c r="F67" s="60" t="str">
        <f t="shared" si="0"/>
        <v>-</v>
      </c>
    </row>
    <row r="68" spans="1:6" ht="22.5">
      <c r="A68" s="56" t="s">
        <v>130</v>
      </c>
      <c r="B68" s="57" t="s">
        <v>10</v>
      </c>
      <c r="C68" s="58" t="s">
        <v>131</v>
      </c>
      <c r="D68" s="59" t="s">
        <v>56</v>
      </c>
      <c r="E68" s="59">
        <v>6117</v>
      </c>
      <c r="F68" s="60" t="str">
        <f t="shared" si="0"/>
        <v>-</v>
      </c>
    </row>
    <row r="69" spans="1:6" ht="33.75">
      <c r="A69" s="56" t="s">
        <v>132</v>
      </c>
      <c r="B69" s="57" t="s">
        <v>10</v>
      </c>
      <c r="C69" s="58" t="s">
        <v>133</v>
      </c>
      <c r="D69" s="59" t="s">
        <v>56</v>
      </c>
      <c r="E69" s="59">
        <v>-539.79</v>
      </c>
      <c r="F69" s="60" t="str">
        <f t="shared" si="0"/>
        <v>-</v>
      </c>
    </row>
    <row r="70" spans="1:6" ht="56.25">
      <c r="A70" s="56" t="s">
        <v>134</v>
      </c>
      <c r="B70" s="57" t="s">
        <v>10</v>
      </c>
      <c r="C70" s="58" t="s">
        <v>135</v>
      </c>
      <c r="D70" s="59" t="s">
        <v>56</v>
      </c>
      <c r="E70" s="59">
        <v>-1808.58</v>
      </c>
      <c r="F70" s="60" t="str">
        <f t="shared" si="0"/>
        <v>-</v>
      </c>
    </row>
    <row r="71" spans="1:6" ht="45">
      <c r="A71" s="56" t="s">
        <v>136</v>
      </c>
      <c r="B71" s="57" t="s">
        <v>10</v>
      </c>
      <c r="C71" s="58" t="s">
        <v>137</v>
      </c>
      <c r="D71" s="59" t="s">
        <v>56</v>
      </c>
      <c r="E71" s="59">
        <v>1178.79</v>
      </c>
      <c r="F71" s="60" t="str">
        <f t="shared" si="0"/>
        <v>-</v>
      </c>
    </row>
    <row r="72" spans="1:6" ht="56.25">
      <c r="A72" s="56" t="s">
        <v>138</v>
      </c>
      <c r="B72" s="57" t="s">
        <v>10</v>
      </c>
      <c r="C72" s="58" t="s">
        <v>139</v>
      </c>
      <c r="D72" s="59" t="s">
        <v>56</v>
      </c>
      <c r="E72" s="59">
        <v>90</v>
      </c>
      <c r="F72" s="60" t="str">
        <f t="shared" si="0"/>
        <v>-</v>
      </c>
    </row>
    <row r="73" spans="1:6" ht="12.75">
      <c r="A73" s="56" t="s">
        <v>140</v>
      </c>
      <c r="B73" s="57" t="s">
        <v>10</v>
      </c>
      <c r="C73" s="58" t="s">
        <v>141</v>
      </c>
      <c r="D73" s="59" t="s">
        <v>56</v>
      </c>
      <c r="E73" s="59">
        <v>1222.95</v>
      </c>
      <c r="F73" s="60" t="str">
        <f t="shared" si="0"/>
        <v>-</v>
      </c>
    </row>
    <row r="74" spans="1:6" ht="12.75">
      <c r="A74" s="56" t="s">
        <v>140</v>
      </c>
      <c r="B74" s="57" t="s">
        <v>10</v>
      </c>
      <c r="C74" s="58" t="s">
        <v>142</v>
      </c>
      <c r="D74" s="59" t="s">
        <v>56</v>
      </c>
      <c r="E74" s="59">
        <v>1222.95</v>
      </c>
      <c r="F74" s="60" t="str">
        <f t="shared" si="0"/>
        <v>-</v>
      </c>
    </row>
    <row r="75" spans="1:6" ht="45">
      <c r="A75" s="56" t="s">
        <v>143</v>
      </c>
      <c r="B75" s="57" t="s">
        <v>10</v>
      </c>
      <c r="C75" s="58" t="s">
        <v>144</v>
      </c>
      <c r="D75" s="59" t="s">
        <v>56</v>
      </c>
      <c r="E75" s="59">
        <v>1157</v>
      </c>
      <c r="F75" s="60" t="str">
        <f t="shared" si="0"/>
        <v>-</v>
      </c>
    </row>
    <row r="76" spans="1:6" ht="22.5">
      <c r="A76" s="56" t="s">
        <v>145</v>
      </c>
      <c r="B76" s="57" t="s">
        <v>10</v>
      </c>
      <c r="C76" s="58" t="s">
        <v>146</v>
      </c>
      <c r="D76" s="59" t="s">
        <v>56</v>
      </c>
      <c r="E76" s="59">
        <v>65.95</v>
      </c>
      <c r="F76" s="60" t="str">
        <f t="shared" si="0"/>
        <v>-</v>
      </c>
    </row>
    <row r="77" spans="1:6" ht="22.5">
      <c r="A77" s="56" t="s">
        <v>147</v>
      </c>
      <c r="B77" s="57" t="s">
        <v>10</v>
      </c>
      <c r="C77" s="58" t="s">
        <v>148</v>
      </c>
      <c r="D77" s="59">
        <v>10000</v>
      </c>
      <c r="E77" s="59">
        <v>12803</v>
      </c>
      <c r="F77" s="60">
        <f t="shared" si="0"/>
        <v>-2803</v>
      </c>
    </row>
    <row r="78" spans="1:6" ht="33.75">
      <c r="A78" s="56" t="s">
        <v>149</v>
      </c>
      <c r="B78" s="57" t="s">
        <v>10</v>
      </c>
      <c r="C78" s="58" t="s">
        <v>150</v>
      </c>
      <c r="D78" s="59">
        <v>10000</v>
      </c>
      <c r="E78" s="59">
        <v>12803</v>
      </c>
      <c r="F78" s="60">
        <f t="shared" si="0"/>
        <v>-2803</v>
      </c>
    </row>
    <row r="79" spans="1:6" ht="67.5">
      <c r="A79" s="56" t="s">
        <v>151</v>
      </c>
      <c r="B79" s="57" t="s">
        <v>10</v>
      </c>
      <c r="C79" s="58" t="s">
        <v>152</v>
      </c>
      <c r="D79" s="59" t="s">
        <v>56</v>
      </c>
      <c r="E79" s="59">
        <v>12803</v>
      </c>
      <c r="F79" s="60" t="str">
        <f t="shared" si="0"/>
        <v>-</v>
      </c>
    </row>
    <row r="80" spans="1:6" ht="12.75">
      <c r="A80" s="56" t="s">
        <v>153</v>
      </c>
      <c r="B80" s="57" t="s">
        <v>10</v>
      </c>
      <c r="C80" s="58" t="s">
        <v>154</v>
      </c>
      <c r="D80" s="59">
        <v>3394000</v>
      </c>
      <c r="E80" s="59">
        <v>2684652.42</v>
      </c>
      <c r="F80" s="60">
        <f t="shared" si="0"/>
        <v>709347.5800000001</v>
      </c>
    </row>
    <row r="81" spans="1:6" ht="33.75">
      <c r="A81" s="56" t="s">
        <v>155</v>
      </c>
      <c r="B81" s="57" t="s">
        <v>10</v>
      </c>
      <c r="C81" s="58" t="s">
        <v>156</v>
      </c>
      <c r="D81" s="59">
        <v>3394000</v>
      </c>
      <c r="E81" s="59">
        <v>2684652.42</v>
      </c>
      <c r="F81" s="60">
        <f t="shared" si="0"/>
        <v>709347.5800000001</v>
      </c>
    </row>
    <row r="82" spans="1:6" ht="45">
      <c r="A82" s="56" t="s">
        <v>157</v>
      </c>
      <c r="B82" s="57" t="s">
        <v>10</v>
      </c>
      <c r="C82" s="58" t="s">
        <v>158</v>
      </c>
      <c r="D82" s="59">
        <v>3394000</v>
      </c>
      <c r="E82" s="59">
        <v>2684652.42</v>
      </c>
      <c r="F82" s="60">
        <f t="shared" si="0"/>
        <v>709347.5800000001</v>
      </c>
    </row>
    <row r="83" spans="1:6" ht="67.5">
      <c r="A83" s="61" t="s">
        <v>159</v>
      </c>
      <c r="B83" s="57" t="s">
        <v>10</v>
      </c>
      <c r="C83" s="58" t="s">
        <v>160</v>
      </c>
      <c r="D83" s="59" t="s">
        <v>56</v>
      </c>
      <c r="E83" s="59">
        <v>2684652.42</v>
      </c>
      <c r="F83" s="60" t="str">
        <f t="shared" si="0"/>
        <v>-</v>
      </c>
    </row>
    <row r="84" spans="1:6" ht="33.75">
      <c r="A84" s="56" t="s">
        <v>161</v>
      </c>
      <c r="B84" s="57" t="s">
        <v>10</v>
      </c>
      <c r="C84" s="58" t="s">
        <v>162</v>
      </c>
      <c r="D84" s="59">
        <v>20320000</v>
      </c>
      <c r="E84" s="59">
        <v>16613546.33</v>
      </c>
      <c r="F84" s="60">
        <f t="shared" si="0"/>
        <v>3706453.67</v>
      </c>
    </row>
    <row r="85" spans="1:6" ht="78.75">
      <c r="A85" s="61" t="s">
        <v>163</v>
      </c>
      <c r="B85" s="57" t="s">
        <v>10</v>
      </c>
      <c r="C85" s="58" t="s">
        <v>164</v>
      </c>
      <c r="D85" s="59">
        <v>19540000</v>
      </c>
      <c r="E85" s="59">
        <v>15477955.22</v>
      </c>
      <c r="F85" s="60">
        <f aca="true" t="shared" si="1" ref="F85:F148">IF(OR(D85="-",E85=D85),"-",D85-IF(E85="-",0,E85))</f>
        <v>4062044.7799999993</v>
      </c>
    </row>
    <row r="86" spans="1:6" ht="56.25">
      <c r="A86" s="56" t="s">
        <v>165</v>
      </c>
      <c r="B86" s="57" t="s">
        <v>10</v>
      </c>
      <c r="C86" s="58" t="s">
        <v>166</v>
      </c>
      <c r="D86" s="59">
        <v>19470000</v>
      </c>
      <c r="E86" s="59">
        <v>15433424.42</v>
      </c>
      <c r="F86" s="60">
        <f t="shared" si="1"/>
        <v>4036575.58</v>
      </c>
    </row>
    <row r="87" spans="1:6" ht="67.5">
      <c r="A87" s="61" t="s">
        <v>167</v>
      </c>
      <c r="B87" s="57" t="s">
        <v>10</v>
      </c>
      <c r="C87" s="58" t="s">
        <v>168</v>
      </c>
      <c r="D87" s="59">
        <v>720000</v>
      </c>
      <c r="E87" s="59">
        <v>581224.14</v>
      </c>
      <c r="F87" s="60">
        <f t="shared" si="1"/>
        <v>138775.86</v>
      </c>
    </row>
    <row r="88" spans="1:6" ht="67.5">
      <c r="A88" s="61" t="s">
        <v>169</v>
      </c>
      <c r="B88" s="57" t="s">
        <v>10</v>
      </c>
      <c r="C88" s="58" t="s">
        <v>170</v>
      </c>
      <c r="D88" s="59">
        <v>18750000</v>
      </c>
      <c r="E88" s="59">
        <v>14852200.28</v>
      </c>
      <c r="F88" s="60">
        <f t="shared" si="1"/>
        <v>3897799.7200000007</v>
      </c>
    </row>
    <row r="89" spans="1:6" ht="67.5">
      <c r="A89" s="61" t="s">
        <v>171</v>
      </c>
      <c r="B89" s="57" t="s">
        <v>10</v>
      </c>
      <c r="C89" s="58" t="s">
        <v>172</v>
      </c>
      <c r="D89" s="59">
        <v>70000</v>
      </c>
      <c r="E89" s="59">
        <v>44530.8</v>
      </c>
      <c r="F89" s="60">
        <f t="shared" si="1"/>
        <v>25469.199999999997</v>
      </c>
    </row>
    <row r="90" spans="1:6" ht="56.25">
      <c r="A90" s="56" t="s">
        <v>173</v>
      </c>
      <c r="B90" s="57" t="s">
        <v>10</v>
      </c>
      <c r="C90" s="58" t="s">
        <v>174</v>
      </c>
      <c r="D90" s="59">
        <v>70000</v>
      </c>
      <c r="E90" s="59">
        <v>44530.8</v>
      </c>
      <c r="F90" s="60">
        <f t="shared" si="1"/>
        <v>25469.199999999997</v>
      </c>
    </row>
    <row r="91" spans="1:6" ht="22.5">
      <c r="A91" s="56" t="s">
        <v>175</v>
      </c>
      <c r="B91" s="57" t="s">
        <v>10</v>
      </c>
      <c r="C91" s="58" t="s">
        <v>176</v>
      </c>
      <c r="D91" s="59" t="s">
        <v>56</v>
      </c>
      <c r="E91" s="59">
        <v>70101.5</v>
      </c>
      <c r="F91" s="60" t="str">
        <f t="shared" si="1"/>
        <v>-</v>
      </c>
    </row>
    <row r="92" spans="1:6" ht="45">
      <c r="A92" s="56" t="s">
        <v>177</v>
      </c>
      <c r="B92" s="57" t="s">
        <v>10</v>
      </c>
      <c r="C92" s="58" t="s">
        <v>178</v>
      </c>
      <c r="D92" s="59" t="s">
        <v>56</v>
      </c>
      <c r="E92" s="59">
        <v>70101.5</v>
      </c>
      <c r="F92" s="60" t="str">
        <f t="shared" si="1"/>
        <v>-</v>
      </c>
    </row>
    <row r="93" spans="1:6" ht="45">
      <c r="A93" s="56" t="s">
        <v>179</v>
      </c>
      <c r="B93" s="57" t="s">
        <v>10</v>
      </c>
      <c r="C93" s="58" t="s">
        <v>180</v>
      </c>
      <c r="D93" s="59" t="s">
        <v>56</v>
      </c>
      <c r="E93" s="59">
        <v>70101.5</v>
      </c>
      <c r="F93" s="60" t="str">
        <f t="shared" si="1"/>
        <v>-</v>
      </c>
    </row>
    <row r="94" spans="1:6" ht="67.5">
      <c r="A94" s="61" t="s">
        <v>181</v>
      </c>
      <c r="B94" s="57" t="s">
        <v>10</v>
      </c>
      <c r="C94" s="58" t="s">
        <v>182</v>
      </c>
      <c r="D94" s="59">
        <v>780000</v>
      </c>
      <c r="E94" s="59">
        <v>1065489.61</v>
      </c>
      <c r="F94" s="60">
        <f t="shared" si="1"/>
        <v>-285489.6100000001</v>
      </c>
    </row>
    <row r="95" spans="1:6" ht="67.5">
      <c r="A95" s="61" t="s">
        <v>183</v>
      </c>
      <c r="B95" s="57" t="s">
        <v>10</v>
      </c>
      <c r="C95" s="58" t="s">
        <v>184</v>
      </c>
      <c r="D95" s="59">
        <v>780000</v>
      </c>
      <c r="E95" s="59">
        <v>1065489.61</v>
      </c>
      <c r="F95" s="60">
        <f t="shared" si="1"/>
        <v>-285489.6100000001</v>
      </c>
    </row>
    <row r="96" spans="1:6" ht="67.5">
      <c r="A96" s="56" t="s">
        <v>185</v>
      </c>
      <c r="B96" s="57" t="s">
        <v>10</v>
      </c>
      <c r="C96" s="58" t="s">
        <v>186</v>
      </c>
      <c r="D96" s="59">
        <v>780000</v>
      </c>
      <c r="E96" s="59">
        <v>1065489.61</v>
      </c>
      <c r="F96" s="60">
        <f t="shared" si="1"/>
        <v>-285489.6100000001</v>
      </c>
    </row>
    <row r="97" spans="1:6" ht="22.5">
      <c r="A97" s="56" t="s">
        <v>187</v>
      </c>
      <c r="B97" s="57" t="s">
        <v>10</v>
      </c>
      <c r="C97" s="58" t="s">
        <v>188</v>
      </c>
      <c r="D97" s="59">
        <v>2900000</v>
      </c>
      <c r="E97" s="59">
        <v>2853858.77</v>
      </c>
      <c r="F97" s="60">
        <f t="shared" si="1"/>
        <v>46141.22999999998</v>
      </c>
    </row>
    <row r="98" spans="1:6" ht="22.5">
      <c r="A98" s="56" t="s">
        <v>189</v>
      </c>
      <c r="B98" s="57" t="s">
        <v>10</v>
      </c>
      <c r="C98" s="58" t="s">
        <v>190</v>
      </c>
      <c r="D98" s="59">
        <v>2900000</v>
      </c>
      <c r="E98" s="59">
        <v>2853858.77</v>
      </c>
      <c r="F98" s="60">
        <f t="shared" si="1"/>
        <v>46141.22999999998</v>
      </c>
    </row>
    <row r="99" spans="1:6" ht="22.5">
      <c r="A99" s="56" t="s">
        <v>191</v>
      </c>
      <c r="B99" s="57" t="s">
        <v>10</v>
      </c>
      <c r="C99" s="58" t="s">
        <v>192</v>
      </c>
      <c r="D99" s="59">
        <v>29000</v>
      </c>
      <c r="E99" s="59">
        <v>116240.54</v>
      </c>
      <c r="F99" s="60">
        <f t="shared" si="1"/>
        <v>-87240.54</v>
      </c>
    </row>
    <row r="100" spans="1:6" ht="56.25">
      <c r="A100" s="56" t="s">
        <v>193</v>
      </c>
      <c r="B100" s="57" t="s">
        <v>10</v>
      </c>
      <c r="C100" s="58" t="s">
        <v>194</v>
      </c>
      <c r="D100" s="59" t="s">
        <v>56</v>
      </c>
      <c r="E100" s="59">
        <v>116240.54</v>
      </c>
      <c r="F100" s="60" t="str">
        <f t="shared" si="1"/>
        <v>-</v>
      </c>
    </row>
    <row r="101" spans="1:6" ht="22.5">
      <c r="A101" s="56" t="s">
        <v>195</v>
      </c>
      <c r="B101" s="57" t="s">
        <v>10</v>
      </c>
      <c r="C101" s="58" t="s">
        <v>196</v>
      </c>
      <c r="D101" s="59">
        <v>26100</v>
      </c>
      <c r="E101" s="59">
        <v>9045.94</v>
      </c>
      <c r="F101" s="60">
        <f t="shared" si="1"/>
        <v>17054.059999999998</v>
      </c>
    </row>
    <row r="102" spans="1:6" ht="56.25">
      <c r="A102" s="56" t="s">
        <v>197</v>
      </c>
      <c r="B102" s="57" t="s">
        <v>10</v>
      </c>
      <c r="C102" s="58" t="s">
        <v>198</v>
      </c>
      <c r="D102" s="59" t="s">
        <v>56</v>
      </c>
      <c r="E102" s="59">
        <v>9045.94</v>
      </c>
      <c r="F102" s="60" t="str">
        <f t="shared" si="1"/>
        <v>-</v>
      </c>
    </row>
    <row r="103" spans="1:6" ht="22.5">
      <c r="A103" s="56" t="s">
        <v>199</v>
      </c>
      <c r="B103" s="57" t="s">
        <v>10</v>
      </c>
      <c r="C103" s="58" t="s">
        <v>200</v>
      </c>
      <c r="D103" s="59">
        <v>716300</v>
      </c>
      <c r="E103" s="59">
        <v>2356051.75</v>
      </c>
      <c r="F103" s="60">
        <f t="shared" si="1"/>
        <v>-1639751.75</v>
      </c>
    </row>
    <row r="104" spans="1:6" ht="45">
      <c r="A104" s="56" t="s">
        <v>201</v>
      </c>
      <c r="B104" s="57" t="s">
        <v>10</v>
      </c>
      <c r="C104" s="58" t="s">
        <v>202</v>
      </c>
      <c r="D104" s="59" t="s">
        <v>56</v>
      </c>
      <c r="E104" s="59">
        <v>2356051.75</v>
      </c>
      <c r="F104" s="60" t="str">
        <f t="shared" si="1"/>
        <v>-</v>
      </c>
    </row>
    <row r="105" spans="1:6" ht="22.5">
      <c r="A105" s="56" t="s">
        <v>203</v>
      </c>
      <c r="B105" s="57" t="s">
        <v>10</v>
      </c>
      <c r="C105" s="58" t="s">
        <v>204</v>
      </c>
      <c r="D105" s="59">
        <v>2128600</v>
      </c>
      <c r="E105" s="59">
        <v>372520.54</v>
      </c>
      <c r="F105" s="60">
        <f t="shared" si="1"/>
        <v>1756079.46</v>
      </c>
    </row>
    <row r="106" spans="1:6" ht="45">
      <c r="A106" s="56" t="s">
        <v>205</v>
      </c>
      <c r="B106" s="57" t="s">
        <v>10</v>
      </c>
      <c r="C106" s="58" t="s">
        <v>206</v>
      </c>
      <c r="D106" s="59" t="s">
        <v>56</v>
      </c>
      <c r="E106" s="59">
        <v>372520.54</v>
      </c>
      <c r="F106" s="60" t="str">
        <f t="shared" si="1"/>
        <v>-</v>
      </c>
    </row>
    <row r="107" spans="1:6" ht="22.5">
      <c r="A107" s="56" t="s">
        <v>207</v>
      </c>
      <c r="B107" s="57" t="s">
        <v>10</v>
      </c>
      <c r="C107" s="58" t="s">
        <v>208</v>
      </c>
      <c r="D107" s="59" t="s">
        <v>56</v>
      </c>
      <c r="E107" s="59">
        <v>35235.97</v>
      </c>
      <c r="F107" s="60" t="str">
        <f t="shared" si="1"/>
        <v>-</v>
      </c>
    </row>
    <row r="108" spans="1:6" ht="12.75">
      <c r="A108" s="56" t="s">
        <v>209</v>
      </c>
      <c r="B108" s="57" t="s">
        <v>10</v>
      </c>
      <c r="C108" s="58" t="s">
        <v>210</v>
      </c>
      <c r="D108" s="59" t="s">
        <v>56</v>
      </c>
      <c r="E108" s="59">
        <v>35235.97</v>
      </c>
      <c r="F108" s="60" t="str">
        <f t="shared" si="1"/>
        <v>-</v>
      </c>
    </row>
    <row r="109" spans="1:6" ht="12.75">
      <c r="A109" s="56" t="s">
        <v>211</v>
      </c>
      <c r="B109" s="57" t="s">
        <v>10</v>
      </c>
      <c r="C109" s="58" t="s">
        <v>212</v>
      </c>
      <c r="D109" s="59" t="s">
        <v>56</v>
      </c>
      <c r="E109" s="59">
        <v>35235.97</v>
      </c>
      <c r="F109" s="60" t="str">
        <f t="shared" si="1"/>
        <v>-</v>
      </c>
    </row>
    <row r="110" spans="1:6" ht="22.5">
      <c r="A110" s="56" t="s">
        <v>213</v>
      </c>
      <c r="B110" s="57" t="s">
        <v>10</v>
      </c>
      <c r="C110" s="58" t="s">
        <v>214</v>
      </c>
      <c r="D110" s="59" t="s">
        <v>56</v>
      </c>
      <c r="E110" s="59">
        <v>35235.97</v>
      </c>
      <c r="F110" s="60" t="str">
        <f t="shared" si="1"/>
        <v>-</v>
      </c>
    </row>
    <row r="111" spans="1:6" ht="22.5">
      <c r="A111" s="56" t="s">
        <v>215</v>
      </c>
      <c r="B111" s="57" t="s">
        <v>10</v>
      </c>
      <c r="C111" s="58" t="s">
        <v>216</v>
      </c>
      <c r="D111" s="59">
        <v>2827000</v>
      </c>
      <c r="E111" s="59">
        <v>3361673.68</v>
      </c>
      <c r="F111" s="60">
        <f t="shared" si="1"/>
        <v>-534673.6800000002</v>
      </c>
    </row>
    <row r="112" spans="1:6" ht="67.5">
      <c r="A112" s="61" t="s">
        <v>217</v>
      </c>
      <c r="B112" s="57" t="s">
        <v>10</v>
      </c>
      <c r="C112" s="58" t="s">
        <v>218</v>
      </c>
      <c r="D112" s="59">
        <v>418000</v>
      </c>
      <c r="E112" s="59">
        <v>1451690.5</v>
      </c>
      <c r="F112" s="60">
        <f t="shared" si="1"/>
        <v>-1033690.5</v>
      </c>
    </row>
    <row r="113" spans="1:6" ht="78.75">
      <c r="A113" s="61" t="s">
        <v>219</v>
      </c>
      <c r="B113" s="57" t="s">
        <v>10</v>
      </c>
      <c r="C113" s="58" t="s">
        <v>220</v>
      </c>
      <c r="D113" s="59">
        <v>418000</v>
      </c>
      <c r="E113" s="59">
        <v>1451690.5</v>
      </c>
      <c r="F113" s="60">
        <f t="shared" si="1"/>
        <v>-1033690.5</v>
      </c>
    </row>
    <row r="114" spans="1:6" ht="78.75">
      <c r="A114" s="61" t="s">
        <v>221</v>
      </c>
      <c r="B114" s="57" t="s">
        <v>10</v>
      </c>
      <c r="C114" s="58" t="s">
        <v>222</v>
      </c>
      <c r="D114" s="59">
        <v>418000</v>
      </c>
      <c r="E114" s="59">
        <v>1451690.5</v>
      </c>
      <c r="F114" s="60">
        <f t="shared" si="1"/>
        <v>-1033690.5</v>
      </c>
    </row>
    <row r="115" spans="1:6" ht="22.5">
      <c r="A115" s="56" t="s">
        <v>223</v>
      </c>
      <c r="B115" s="57" t="s">
        <v>10</v>
      </c>
      <c r="C115" s="58" t="s">
        <v>224</v>
      </c>
      <c r="D115" s="59">
        <v>2409000</v>
      </c>
      <c r="E115" s="59">
        <v>1909983.18</v>
      </c>
      <c r="F115" s="60">
        <f t="shared" si="1"/>
        <v>499016.82000000007</v>
      </c>
    </row>
    <row r="116" spans="1:6" ht="33.75">
      <c r="A116" s="56" t="s">
        <v>225</v>
      </c>
      <c r="B116" s="57" t="s">
        <v>10</v>
      </c>
      <c r="C116" s="58" t="s">
        <v>226</v>
      </c>
      <c r="D116" s="59">
        <v>2409000</v>
      </c>
      <c r="E116" s="59">
        <v>1909983.18</v>
      </c>
      <c r="F116" s="60">
        <f t="shared" si="1"/>
        <v>499016.82000000007</v>
      </c>
    </row>
    <row r="117" spans="1:6" ht="45">
      <c r="A117" s="56" t="s">
        <v>227</v>
      </c>
      <c r="B117" s="57" t="s">
        <v>10</v>
      </c>
      <c r="C117" s="58" t="s">
        <v>228</v>
      </c>
      <c r="D117" s="59">
        <v>164000</v>
      </c>
      <c r="E117" s="59">
        <v>318898.74</v>
      </c>
      <c r="F117" s="60">
        <f t="shared" si="1"/>
        <v>-154898.74</v>
      </c>
    </row>
    <row r="118" spans="1:6" ht="45">
      <c r="A118" s="56" t="s">
        <v>229</v>
      </c>
      <c r="B118" s="57" t="s">
        <v>10</v>
      </c>
      <c r="C118" s="58" t="s">
        <v>230</v>
      </c>
      <c r="D118" s="59">
        <v>2245000</v>
      </c>
      <c r="E118" s="59">
        <v>1591084.44</v>
      </c>
      <c r="F118" s="60">
        <f t="shared" si="1"/>
        <v>653915.56</v>
      </c>
    </row>
    <row r="119" spans="1:6" ht="12.75">
      <c r="A119" s="56" t="s">
        <v>231</v>
      </c>
      <c r="B119" s="57" t="s">
        <v>10</v>
      </c>
      <c r="C119" s="58" t="s">
        <v>232</v>
      </c>
      <c r="D119" s="59">
        <v>3500000</v>
      </c>
      <c r="E119" s="59">
        <v>2042509.77</v>
      </c>
      <c r="F119" s="60">
        <f t="shared" si="1"/>
        <v>1457490.23</v>
      </c>
    </row>
    <row r="120" spans="1:6" ht="22.5">
      <c r="A120" s="56" t="s">
        <v>233</v>
      </c>
      <c r="B120" s="57" t="s">
        <v>10</v>
      </c>
      <c r="C120" s="58" t="s">
        <v>234</v>
      </c>
      <c r="D120" s="59">
        <v>170000</v>
      </c>
      <c r="E120" s="59">
        <v>41359.41</v>
      </c>
      <c r="F120" s="60">
        <f t="shared" si="1"/>
        <v>128640.59</v>
      </c>
    </row>
    <row r="121" spans="1:6" ht="67.5">
      <c r="A121" s="61" t="s">
        <v>235</v>
      </c>
      <c r="B121" s="57" t="s">
        <v>10</v>
      </c>
      <c r="C121" s="58" t="s">
        <v>236</v>
      </c>
      <c r="D121" s="59">
        <v>150000</v>
      </c>
      <c r="E121" s="59">
        <v>37909.41</v>
      </c>
      <c r="F121" s="60">
        <f t="shared" si="1"/>
        <v>112090.59</v>
      </c>
    </row>
    <row r="122" spans="1:6" ht="67.5">
      <c r="A122" s="56" t="s">
        <v>237</v>
      </c>
      <c r="B122" s="57" t="s">
        <v>10</v>
      </c>
      <c r="C122" s="58" t="s">
        <v>238</v>
      </c>
      <c r="D122" s="59" t="s">
        <v>56</v>
      </c>
      <c r="E122" s="59">
        <v>37909.41</v>
      </c>
      <c r="F122" s="60" t="str">
        <f t="shared" si="1"/>
        <v>-</v>
      </c>
    </row>
    <row r="123" spans="1:6" ht="45">
      <c r="A123" s="56" t="s">
        <v>239</v>
      </c>
      <c r="B123" s="57" t="s">
        <v>10</v>
      </c>
      <c r="C123" s="58" t="s">
        <v>240</v>
      </c>
      <c r="D123" s="59">
        <v>20000</v>
      </c>
      <c r="E123" s="59">
        <v>3450</v>
      </c>
      <c r="F123" s="60">
        <f t="shared" si="1"/>
        <v>16550</v>
      </c>
    </row>
    <row r="124" spans="1:6" ht="78.75">
      <c r="A124" s="61" t="s">
        <v>241</v>
      </c>
      <c r="B124" s="57" t="s">
        <v>10</v>
      </c>
      <c r="C124" s="58" t="s">
        <v>242</v>
      </c>
      <c r="D124" s="59" t="s">
        <v>56</v>
      </c>
      <c r="E124" s="59">
        <v>3450</v>
      </c>
      <c r="F124" s="60" t="str">
        <f t="shared" si="1"/>
        <v>-</v>
      </c>
    </row>
    <row r="125" spans="1:6" ht="56.25">
      <c r="A125" s="56" t="s">
        <v>243</v>
      </c>
      <c r="B125" s="57" t="s">
        <v>10</v>
      </c>
      <c r="C125" s="58" t="s">
        <v>244</v>
      </c>
      <c r="D125" s="59">
        <v>150000</v>
      </c>
      <c r="E125" s="59">
        <v>295992.43</v>
      </c>
      <c r="F125" s="60">
        <f t="shared" si="1"/>
        <v>-145992.43</v>
      </c>
    </row>
    <row r="126" spans="1:6" ht="90">
      <c r="A126" s="61" t="s">
        <v>245</v>
      </c>
      <c r="B126" s="57" t="s">
        <v>10</v>
      </c>
      <c r="C126" s="58" t="s">
        <v>246</v>
      </c>
      <c r="D126" s="59" t="s">
        <v>56</v>
      </c>
      <c r="E126" s="59">
        <v>295992.43</v>
      </c>
      <c r="F126" s="60" t="str">
        <f t="shared" si="1"/>
        <v>-</v>
      </c>
    </row>
    <row r="127" spans="1:6" ht="56.25">
      <c r="A127" s="56" t="s">
        <v>247</v>
      </c>
      <c r="B127" s="57" t="s">
        <v>10</v>
      </c>
      <c r="C127" s="58" t="s">
        <v>248</v>
      </c>
      <c r="D127" s="59">
        <v>100000</v>
      </c>
      <c r="E127" s="59">
        <v>54000</v>
      </c>
      <c r="F127" s="60">
        <f t="shared" si="1"/>
        <v>46000</v>
      </c>
    </row>
    <row r="128" spans="1:6" ht="45">
      <c r="A128" s="56" t="s">
        <v>249</v>
      </c>
      <c r="B128" s="57" t="s">
        <v>10</v>
      </c>
      <c r="C128" s="58" t="s">
        <v>250</v>
      </c>
      <c r="D128" s="59">
        <v>100000</v>
      </c>
      <c r="E128" s="59">
        <v>54000</v>
      </c>
      <c r="F128" s="60">
        <f t="shared" si="1"/>
        <v>46000</v>
      </c>
    </row>
    <row r="129" spans="1:6" ht="45">
      <c r="A129" s="56" t="s">
        <v>249</v>
      </c>
      <c r="B129" s="57" t="s">
        <v>10</v>
      </c>
      <c r="C129" s="58" t="s">
        <v>251</v>
      </c>
      <c r="D129" s="59">
        <v>85000</v>
      </c>
      <c r="E129" s="59" t="s">
        <v>56</v>
      </c>
      <c r="F129" s="60">
        <f t="shared" si="1"/>
        <v>85000</v>
      </c>
    </row>
    <row r="130" spans="1:6" ht="45">
      <c r="A130" s="56" t="s">
        <v>249</v>
      </c>
      <c r="B130" s="57" t="s">
        <v>10</v>
      </c>
      <c r="C130" s="58" t="s">
        <v>252</v>
      </c>
      <c r="D130" s="59">
        <v>15000</v>
      </c>
      <c r="E130" s="59" t="s">
        <v>56</v>
      </c>
      <c r="F130" s="60">
        <f t="shared" si="1"/>
        <v>15000</v>
      </c>
    </row>
    <row r="131" spans="1:6" ht="78.75">
      <c r="A131" s="61" t="s">
        <v>253</v>
      </c>
      <c r="B131" s="57" t="s">
        <v>10</v>
      </c>
      <c r="C131" s="58" t="s">
        <v>254</v>
      </c>
      <c r="D131" s="59" t="s">
        <v>56</v>
      </c>
      <c r="E131" s="59">
        <v>54000</v>
      </c>
      <c r="F131" s="60" t="str">
        <f t="shared" si="1"/>
        <v>-</v>
      </c>
    </row>
    <row r="132" spans="1:6" ht="78.75">
      <c r="A132" s="61" t="s">
        <v>253</v>
      </c>
      <c r="B132" s="57" t="s">
        <v>10</v>
      </c>
      <c r="C132" s="58" t="s">
        <v>255</v>
      </c>
      <c r="D132" s="59" t="s">
        <v>56</v>
      </c>
      <c r="E132" s="59">
        <v>5000</v>
      </c>
      <c r="F132" s="60" t="str">
        <f t="shared" si="1"/>
        <v>-</v>
      </c>
    </row>
    <row r="133" spans="1:6" ht="78.75">
      <c r="A133" s="61" t="s">
        <v>253</v>
      </c>
      <c r="B133" s="57" t="s">
        <v>10</v>
      </c>
      <c r="C133" s="58" t="s">
        <v>256</v>
      </c>
      <c r="D133" s="59" t="s">
        <v>56</v>
      </c>
      <c r="E133" s="59">
        <v>49000</v>
      </c>
      <c r="F133" s="60" t="str">
        <f t="shared" si="1"/>
        <v>-</v>
      </c>
    </row>
    <row r="134" spans="1:6" ht="22.5">
      <c r="A134" s="56" t="s">
        <v>257</v>
      </c>
      <c r="B134" s="57" t="s">
        <v>10</v>
      </c>
      <c r="C134" s="58" t="s">
        <v>258</v>
      </c>
      <c r="D134" s="59">
        <v>15000</v>
      </c>
      <c r="E134" s="59" t="s">
        <v>56</v>
      </c>
      <c r="F134" s="60">
        <f t="shared" si="1"/>
        <v>15000</v>
      </c>
    </row>
    <row r="135" spans="1:6" ht="33.75">
      <c r="A135" s="56" t="s">
        <v>259</v>
      </c>
      <c r="B135" s="57" t="s">
        <v>10</v>
      </c>
      <c r="C135" s="58" t="s">
        <v>260</v>
      </c>
      <c r="D135" s="59">
        <v>15000</v>
      </c>
      <c r="E135" s="59" t="s">
        <v>56</v>
      </c>
      <c r="F135" s="60">
        <f t="shared" si="1"/>
        <v>15000</v>
      </c>
    </row>
    <row r="136" spans="1:6" ht="33.75">
      <c r="A136" s="56" t="s">
        <v>261</v>
      </c>
      <c r="B136" s="57" t="s">
        <v>10</v>
      </c>
      <c r="C136" s="58" t="s">
        <v>262</v>
      </c>
      <c r="D136" s="59">
        <v>400000</v>
      </c>
      <c r="E136" s="59">
        <v>75333.33</v>
      </c>
      <c r="F136" s="60">
        <f t="shared" si="1"/>
        <v>324666.67</v>
      </c>
    </row>
    <row r="137" spans="1:6" ht="45">
      <c r="A137" s="56" t="s">
        <v>263</v>
      </c>
      <c r="B137" s="57" t="s">
        <v>10</v>
      </c>
      <c r="C137" s="58" t="s">
        <v>264</v>
      </c>
      <c r="D137" s="59">
        <v>400000</v>
      </c>
      <c r="E137" s="59">
        <v>75333.33</v>
      </c>
      <c r="F137" s="60">
        <f t="shared" si="1"/>
        <v>324666.67</v>
      </c>
    </row>
    <row r="138" spans="1:6" ht="78.75">
      <c r="A138" s="61" t="s">
        <v>265</v>
      </c>
      <c r="B138" s="57" t="s">
        <v>10</v>
      </c>
      <c r="C138" s="58" t="s">
        <v>266</v>
      </c>
      <c r="D138" s="59" t="s">
        <v>56</v>
      </c>
      <c r="E138" s="59">
        <v>75333.33</v>
      </c>
      <c r="F138" s="60" t="str">
        <f t="shared" si="1"/>
        <v>-</v>
      </c>
    </row>
    <row r="139" spans="1:6" ht="22.5">
      <c r="A139" s="56" t="s">
        <v>267</v>
      </c>
      <c r="B139" s="57" t="s">
        <v>10</v>
      </c>
      <c r="C139" s="58" t="s">
        <v>268</v>
      </c>
      <c r="D139" s="59">
        <v>20000</v>
      </c>
      <c r="E139" s="59" t="s">
        <v>56</v>
      </c>
      <c r="F139" s="60">
        <f t="shared" si="1"/>
        <v>20000</v>
      </c>
    </row>
    <row r="140" spans="1:6" ht="45">
      <c r="A140" s="56" t="s">
        <v>269</v>
      </c>
      <c r="B140" s="57" t="s">
        <v>10</v>
      </c>
      <c r="C140" s="58" t="s">
        <v>270</v>
      </c>
      <c r="D140" s="59">
        <v>20000</v>
      </c>
      <c r="E140" s="59" t="s">
        <v>56</v>
      </c>
      <c r="F140" s="60">
        <f t="shared" si="1"/>
        <v>20000</v>
      </c>
    </row>
    <row r="141" spans="1:6" ht="56.25">
      <c r="A141" s="56" t="s">
        <v>271</v>
      </c>
      <c r="B141" s="57" t="s">
        <v>10</v>
      </c>
      <c r="C141" s="58" t="s">
        <v>272</v>
      </c>
      <c r="D141" s="59">
        <v>20000</v>
      </c>
      <c r="E141" s="59" t="s">
        <v>56</v>
      </c>
      <c r="F141" s="60">
        <f t="shared" si="1"/>
        <v>20000</v>
      </c>
    </row>
    <row r="142" spans="1:6" ht="90">
      <c r="A142" s="61" t="s">
        <v>273</v>
      </c>
      <c r="B142" s="57" t="s">
        <v>10</v>
      </c>
      <c r="C142" s="58" t="s">
        <v>274</v>
      </c>
      <c r="D142" s="59">
        <v>930000</v>
      </c>
      <c r="E142" s="59">
        <v>232000</v>
      </c>
      <c r="F142" s="60">
        <f t="shared" si="1"/>
        <v>698000</v>
      </c>
    </row>
    <row r="143" spans="1:6" ht="33.75">
      <c r="A143" s="56" t="s">
        <v>275</v>
      </c>
      <c r="B143" s="57" t="s">
        <v>10</v>
      </c>
      <c r="C143" s="58" t="s">
        <v>276</v>
      </c>
      <c r="D143" s="59">
        <v>30000</v>
      </c>
      <c r="E143" s="59">
        <v>7500</v>
      </c>
      <c r="F143" s="60">
        <f t="shared" si="1"/>
        <v>22500</v>
      </c>
    </row>
    <row r="144" spans="1:6" ht="33.75">
      <c r="A144" s="56" t="s">
        <v>277</v>
      </c>
      <c r="B144" s="57" t="s">
        <v>10</v>
      </c>
      <c r="C144" s="58" t="s">
        <v>278</v>
      </c>
      <c r="D144" s="59">
        <v>800000</v>
      </c>
      <c r="E144" s="59">
        <v>154500</v>
      </c>
      <c r="F144" s="60">
        <f t="shared" si="1"/>
        <v>645500</v>
      </c>
    </row>
    <row r="145" spans="1:6" ht="33.75">
      <c r="A145" s="56" t="s">
        <v>277</v>
      </c>
      <c r="B145" s="57" t="s">
        <v>10</v>
      </c>
      <c r="C145" s="58" t="s">
        <v>279</v>
      </c>
      <c r="D145" s="59">
        <v>50000</v>
      </c>
      <c r="E145" s="59" t="s">
        <v>56</v>
      </c>
      <c r="F145" s="60">
        <f t="shared" si="1"/>
        <v>50000</v>
      </c>
    </row>
    <row r="146" spans="1:6" ht="33.75">
      <c r="A146" s="56" t="s">
        <v>277</v>
      </c>
      <c r="B146" s="57" t="s">
        <v>10</v>
      </c>
      <c r="C146" s="58" t="s">
        <v>280</v>
      </c>
      <c r="D146" s="59">
        <v>750000</v>
      </c>
      <c r="E146" s="59">
        <v>154500</v>
      </c>
      <c r="F146" s="60">
        <f t="shared" si="1"/>
        <v>595500</v>
      </c>
    </row>
    <row r="147" spans="1:6" ht="22.5">
      <c r="A147" s="56" t="s">
        <v>281</v>
      </c>
      <c r="B147" s="57" t="s">
        <v>10</v>
      </c>
      <c r="C147" s="58" t="s">
        <v>282</v>
      </c>
      <c r="D147" s="59">
        <v>100000</v>
      </c>
      <c r="E147" s="59">
        <v>70000</v>
      </c>
      <c r="F147" s="60">
        <f t="shared" si="1"/>
        <v>30000</v>
      </c>
    </row>
    <row r="148" spans="1:6" ht="22.5">
      <c r="A148" s="56" t="s">
        <v>281</v>
      </c>
      <c r="B148" s="57" t="s">
        <v>10</v>
      </c>
      <c r="C148" s="58" t="s">
        <v>283</v>
      </c>
      <c r="D148" s="59">
        <v>100000</v>
      </c>
      <c r="E148" s="59" t="s">
        <v>56</v>
      </c>
      <c r="F148" s="60">
        <f t="shared" si="1"/>
        <v>100000</v>
      </c>
    </row>
    <row r="149" spans="1:6" ht="56.25">
      <c r="A149" s="56" t="s">
        <v>284</v>
      </c>
      <c r="B149" s="57" t="s">
        <v>10</v>
      </c>
      <c r="C149" s="58" t="s">
        <v>285</v>
      </c>
      <c r="D149" s="59" t="s">
        <v>56</v>
      </c>
      <c r="E149" s="59">
        <v>70000</v>
      </c>
      <c r="F149" s="60" t="str">
        <f aca="true" t="shared" si="2" ref="F149:F212">IF(OR(D149="-",E149=D149),"-",D149-IF(E149="-",0,E149))</f>
        <v>-</v>
      </c>
    </row>
    <row r="150" spans="1:6" ht="45">
      <c r="A150" s="56" t="s">
        <v>286</v>
      </c>
      <c r="B150" s="57" t="s">
        <v>10</v>
      </c>
      <c r="C150" s="58" t="s">
        <v>287</v>
      </c>
      <c r="D150" s="59">
        <v>725000</v>
      </c>
      <c r="E150" s="59">
        <v>247000</v>
      </c>
      <c r="F150" s="60">
        <f t="shared" si="2"/>
        <v>478000</v>
      </c>
    </row>
    <row r="151" spans="1:6" ht="45">
      <c r="A151" s="56" t="s">
        <v>286</v>
      </c>
      <c r="B151" s="57" t="s">
        <v>10</v>
      </c>
      <c r="C151" s="58" t="s">
        <v>288</v>
      </c>
      <c r="D151" s="59">
        <v>725000</v>
      </c>
      <c r="E151" s="59" t="s">
        <v>56</v>
      </c>
      <c r="F151" s="60">
        <f t="shared" si="2"/>
        <v>725000</v>
      </c>
    </row>
    <row r="152" spans="1:6" ht="78.75">
      <c r="A152" s="61" t="s">
        <v>289</v>
      </c>
      <c r="B152" s="57" t="s">
        <v>10</v>
      </c>
      <c r="C152" s="58" t="s">
        <v>290</v>
      </c>
      <c r="D152" s="59" t="s">
        <v>56</v>
      </c>
      <c r="E152" s="59">
        <v>247000</v>
      </c>
      <c r="F152" s="60" t="str">
        <f t="shared" si="2"/>
        <v>-</v>
      </c>
    </row>
    <row r="153" spans="1:6" ht="78.75">
      <c r="A153" s="61" t="s">
        <v>289</v>
      </c>
      <c r="B153" s="57" t="s">
        <v>10</v>
      </c>
      <c r="C153" s="58" t="s">
        <v>291</v>
      </c>
      <c r="D153" s="59" t="s">
        <v>56</v>
      </c>
      <c r="E153" s="59">
        <v>241000</v>
      </c>
      <c r="F153" s="60" t="str">
        <f t="shared" si="2"/>
        <v>-</v>
      </c>
    </row>
    <row r="154" spans="1:6" ht="78.75">
      <c r="A154" s="61" t="s">
        <v>289</v>
      </c>
      <c r="B154" s="57" t="s">
        <v>10</v>
      </c>
      <c r="C154" s="58" t="s">
        <v>292</v>
      </c>
      <c r="D154" s="59" t="s">
        <v>56</v>
      </c>
      <c r="E154" s="59">
        <v>6000</v>
      </c>
      <c r="F154" s="60" t="str">
        <f t="shared" si="2"/>
        <v>-</v>
      </c>
    </row>
    <row r="155" spans="1:6" ht="33.75">
      <c r="A155" s="56" t="s">
        <v>293</v>
      </c>
      <c r="B155" s="57" t="s">
        <v>10</v>
      </c>
      <c r="C155" s="58" t="s">
        <v>294</v>
      </c>
      <c r="D155" s="59" t="s">
        <v>56</v>
      </c>
      <c r="E155" s="59">
        <v>4424.22</v>
      </c>
      <c r="F155" s="60" t="str">
        <f t="shared" si="2"/>
        <v>-</v>
      </c>
    </row>
    <row r="156" spans="1:6" ht="45">
      <c r="A156" s="56" t="s">
        <v>295</v>
      </c>
      <c r="B156" s="57" t="s">
        <v>10</v>
      </c>
      <c r="C156" s="58" t="s">
        <v>296</v>
      </c>
      <c r="D156" s="59" t="s">
        <v>56</v>
      </c>
      <c r="E156" s="59">
        <v>4424.22</v>
      </c>
      <c r="F156" s="60" t="str">
        <f t="shared" si="2"/>
        <v>-</v>
      </c>
    </row>
    <row r="157" spans="1:6" ht="56.25">
      <c r="A157" s="56" t="s">
        <v>297</v>
      </c>
      <c r="B157" s="57" t="s">
        <v>10</v>
      </c>
      <c r="C157" s="58" t="s">
        <v>298</v>
      </c>
      <c r="D157" s="59">
        <v>50000</v>
      </c>
      <c r="E157" s="59" t="s">
        <v>56</v>
      </c>
      <c r="F157" s="60">
        <f t="shared" si="2"/>
        <v>50000</v>
      </c>
    </row>
    <row r="158" spans="1:6" ht="67.5">
      <c r="A158" s="56" t="s">
        <v>299</v>
      </c>
      <c r="B158" s="57" t="s">
        <v>10</v>
      </c>
      <c r="C158" s="58" t="s">
        <v>300</v>
      </c>
      <c r="D158" s="59">
        <v>50000</v>
      </c>
      <c r="E158" s="59" t="s">
        <v>56</v>
      </c>
      <c r="F158" s="60">
        <f t="shared" si="2"/>
        <v>50000</v>
      </c>
    </row>
    <row r="159" spans="1:6" ht="56.25">
      <c r="A159" s="56" t="s">
        <v>301</v>
      </c>
      <c r="B159" s="57" t="s">
        <v>10</v>
      </c>
      <c r="C159" s="58" t="s">
        <v>302</v>
      </c>
      <c r="D159" s="59">
        <v>40000</v>
      </c>
      <c r="E159" s="59">
        <v>8100</v>
      </c>
      <c r="F159" s="60">
        <f t="shared" si="2"/>
        <v>31900</v>
      </c>
    </row>
    <row r="160" spans="1:6" ht="56.25">
      <c r="A160" s="56" t="s">
        <v>301</v>
      </c>
      <c r="B160" s="57" t="s">
        <v>10</v>
      </c>
      <c r="C160" s="58" t="s">
        <v>303</v>
      </c>
      <c r="D160" s="59">
        <v>38500</v>
      </c>
      <c r="E160" s="59" t="s">
        <v>56</v>
      </c>
      <c r="F160" s="60">
        <f t="shared" si="2"/>
        <v>38500</v>
      </c>
    </row>
    <row r="161" spans="1:6" ht="56.25">
      <c r="A161" s="56" t="s">
        <v>301</v>
      </c>
      <c r="B161" s="57" t="s">
        <v>10</v>
      </c>
      <c r="C161" s="58" t="s">
        <v>304</v>
      </c>
      <c r="D161" s="59">
        <v>1000</v>
      </c>
      <c r="E161" s="59" t="s">
        <v>56</v>
      </c>
      <c r="F161" s="60">
        <f t="shared" si="2"/>
        <v>1000</v>
      </c>
    </row>
    <row r="162" spans="1:6" ht="56.25">
      <c r="A162" s="56" t="s">
        <v>301</v>
      </c>
      <c r="B162" s="57" t="s">
        <v>10</v>
      </c>
      <c r="C162" s="58" t="s">
        <v>305</v>
      </c>
      <c r="D162" s="59">
        <v>500</v>
      </c>
      <c r="E162" s="59" t="s">
        <v>56</v>
      </c>
      <c r="F162" s="60">
        <f t="shared" si="2"/>
        <v>500</v>
      </c>
    </row>
    <row r="163" spans="1:6" ht="90">
      <c r="A163" s="61" t="s">
        <v>306</v>
      </c>
      <c r="B163" s="57" t="s">
        <v>10</v>
      </c>
      <c r="C163" s="58" t="s">
        <v>307</v>
      </c>
      <c r="D163" s="59" t="s">
        <v>56</v>
      </c>
      <c r="E163" s="59">
        <v>8100</v>
      </c>
      <c r="F163" s="60" t="str">
        <f t="shared" si="2"/>
        <v>-</v>
      </c>
    </row>
    <row r="164" spans="1:6" ht="90">
      <c r="A164" s="61" t="s">
        <v>306</v>
      </c>
      <c r="B164" s="57" t="s">
        <v>10</v>
      </c>
      <c r="C164" s="58" t="s">
        <v>308</v>
      </c>
      <c r="D164" s="59" t="s">
        <v>56</v>
      </c>
      <c r="E164" s="59">
        <v>8100</v>
      </c>
      <c r="F164" s="60" t="str">
        <f t="shared" si="2"/>
        <v>-</v>
      </c>
    </row>
    <row r="165" spans="1:6" ht="22.5">
      <c r="A165" s="56" t="s">
        <v>309</v>
      </c>
      <c r="B165" s="57" t="s">
        <v>10</v>
      </c>
      <c r="C165" s="58" t="s">
        <v>310</v>
      </c>
      <c r="D165" s="59">
        <v>900000</v>
      </c>
      <c r="E165" s="59">
        <v>1084300.38</v>
      </c>
      <c r="F165" s="60">
        <f t="shared" si="2"/>
        <v>-184300.3799999999</v>
      </c>
    </row>
    <row r="166" spans="1:6" ht="33.75">
      <c r="A166" s="56" t="s">
        <v>311</v>
      </c>
      <c r="B166" s="57" t="s">
        <v>10</v>
      </c>
      <c r="C166" s="58" t="s">
        <v>312</v>
      </c>
      <c r="D166" s="59">
        <v>900000</v>
      </c>
      <c r="E166" s="59">
        <v>1084300.38</v>
      </c>
      <c r="F166" s="60">
        <f t="shared" si="2"/>
        <v>-184300.3799999999</v>
      </c>
    </row>
    <row r="167" spans="1:6" ht="33.75">
      <c r="A167" s="56" t="s">
        <v>311</v>
      </c>
      <c r="B167" s="57" t="s">
        <v>10</v>
      </c>
      <c r="C167" s="58" t="s">
        <v>313</v>
      </c>
      <c r="D167" s="59">
        <v>60000</v>
      </c>
      <c r="E167" s="59">
        <v>122123.59</v>
      </c>
      <c r="F167" s="60">
        <f t="shared" si="2"/>
        <v>-62123.59</v>
      </c>
    </row>
    <row r="168" spans="1:6" ht="33.75">
      <c r="A168" s="56" t="s">
        <v>311</v>
      </c>
      <c r="B168" s="57" t="s">
        <v>10</v>
      </c>
      <c r="C168" s="58" t="s">
        <v>314</v>
      </c>
      <c r="D168" s="59">
        <v>50000</v>
      </c>
      <c r="E168" s="59" t="s">
        <v>56</v>
      </c>
      <c r="F168" s="60">
        <f t="shared" si="2"/>
        <v>50000</v>
      </c>
    </row>
    <row r="169" spans="1:6" ht="33.75">
      <c r="A169" s="56" t="s">
        <v>311</v>
      </c>
      <c r="B169" s="57" t="s">
        <v>10</v>
      </c>
      <c r="C169" s="58" t="s">
        <v>315</v>
      </c>
      <c r="D169" s="59">
        <v>350000</v>
      </c>
      <c r="E169" s="59" t="s">
        <v>56</v>
      </c>
      <c r="F169" s="60">
        <f t="shared" si="2"/>
        <v>350000</v>
      </c>
    </row>
    <row r="170" spans="1:6" ht="33.75">
      <c r="A170" s="56" t="s">
        <v>311</v>
      </c>
      <c r="B170" s="57" t="s">
        <v>10</v>
      </c>
      <c r="C170" s="58" t="s">
        <v>316</v>
      </c>
      <c r="D170" s="59">
        <v>300000</v>
      </c>
      <c r="E170" s="59">
        <v>168897.94</v>
      </c>
      <c r="F170" s="60">
        <f t="shared" si="2"/>
        <v>131102.06</v>
      </c>
    </row>
    <row r="171" spans="1:6" ht="33.75">
      <c r="A171" s="56" t="s">
        <v>311</v>
      </c>
      <c r="B171" s="57" t="s">
        <v>10</v>
      </c>
      <c r="C171" s="58" t="s">
        <v>317</v>
      </c>
      <c r="D171" s="59">
        <v>8000</v>
      </c>
      <c r="E171" s="59" t="s">
        <v>56</v>
      </c>
      <c r="F171" s="60">
        <f t="shared" si="2"/>
        <v>8000</v>
      </c>
    </row>
    <row r="172" spans="1:6" ht="33.75">
      <c r="A172" s="56" t="s">
        <v>311</v>
      </c>
      <c r="B172" s="57" t="s">
        <v>10</v>
      </c>
      <c r="C172" s="58" t="s">
        <v>318</v>
      </c>
      <c r="D172" s="59">
        <v>100000</v>
      </c>
      <c r="E172" s="59" t="s">
        <v>56</v>
      </c>
      <c r="F172" s="60">
        <f t="shared" si="2"/>
        <v>100000</v>
      </c>
    </row>
    <row r="173" spans="1:6" ht="33.75">
      <c r="A173" s="56" t="s">
        <v>311</v>
      </c>
      <c r="B173" s="57" t="s">
        <v>10</v>
      </c>
      <c r="C173" s="58" t="s">
        <v>319</v>
      </c>
      <c r="D173" s="59">
        <v>32000</v>
      </c>
      <c r="E173" s="59">
        <v>3000</v>
      </c>
      <c r="F173" s="60">
        <f t="shared" si="2"/>
        <v>29000</v>
      </c>
    </row>
    <row r="174" spans="1:6" ht="67.5">
      <c r="A174" s="61" t="s">
        <v>320</v>
      </c>
      <c r="B174" s="57" t="s">
        <v>10</v>
      </c>
      <c r="C174" s="58" t="s">
        <v>321</v>
      </c>
      <c r="D174" s="59" t="s">
        <v>56</v>
      </c>
      <c r="E174" s="59">
        <v>727178.85</v>
      </c>
      <c r="F174" s="60" t="str">
        <f t="shared" si="2"/>
        <v>-</v>
      </c>
    </row>
    <row r="175" spans="1:6" ht="67.5">
      <c r="A175" s="61" t="s">
        <v>320</v>
      </c>
      <c r="B175" s="57" t="s">
        <v>10</v>
      </c>
      <c r="C175" s="58" t="s">
        <v>322</v>
      </c>
      <c r="D175" s="59" t="s">
        <v>56</v>
      </c>
      <c r="E175" s="59">
        <v>2000</v>
      </c>
      <c r="F175" s="60" t="str">
        <f t="shared" si="2"/>
        <v>-</v>
      </c>
    </row>
    <row r="176" spans="1:6" ht="67.5">
      <c r="A176" s="61" t="s">
        <v>320</v>
      </c>
      <c r="B176" s="57" t="s">
        <v>10</v>
      </c>
      <c r="C176" s="58" t="s">
        <v>323</v>
      </c>
      <c r="D176" s="59" t="s">
        <v>56</v>
      </c>
      <c r="E176" s="59">
        <v>2000</v>
      </c>
      <c r="F176" s="60" t="str">
        <f t="shared" si="2"/>
        <v>-</v>
      </c>
    </row>
    <row r="177" spans="1:6" ht="67.5">
      <c r="A177" s="61" t="s">
        <v>320</v>
      </c>
      <c r="B177" s="57" t="s">
        <v>10</v>
      </c>
      <c r="C177" s="58" t="s">
        <v>324</v>
      </c>
      <c r="D177" s="59" t="s">
        <v>56</v>
      </c>
      <c r="E177" s="59">
        <v>586278.85</v>
      </c>
      <c r="F177" s="60" t="str">
        <f t="shared" si="2"/>
        <v>-</v>
      </c>
    </row>
    <row r="178" spans="1:6" ht="67.5">
      <c r="A178" s="61" t="s">
        <v>320</v>
      </c>
      <c r="B178" s="57" t="s">
        <v>10</v>
      </c>
      <c r="C178" s="58" t="s">
        <v>325</v>
      </c>
      <c r="D178" s="59" t="s">
        <v>56</v>
      </c>
      <c r="E178" s="59">
        <v>136900</v>
      </c>
      <c r="F178" s="60" t="str">
        <f t="shared" si="2"/>
        <v>-</v>
      </c>
    </row>
    <row r="179" spans="1:6" ht="45">
      <c r="A179" s="56" t="s">
        <v>326</v>
      </c>
      <c r="B179" s="57" t="s">
        <v>10</v>
      </c>
      <c r="C179" s="58" t="s">
        <v>327</v>
      </c>
      <c r="D179" s="59" t="s">
        <v>56</v>
      </c>
      <c r="E179" s="59">
        <v>63100</v>
      </c>
      <c r="F179" s="60" t="str">
        <f t="shared" si="2"/>
        <v>-</v>
      </c>
    </row>
    <row r="180" spans="1:6" ht="12.75">
      <c r="A180" s="56" t="s">
        <v>328</v>
      </c>
      <c r="B180" s="57" t="s">
        <v>10</v>
      </c>
      <c r="C180" s="58" t="s">
        <v>329</v>
      </c>
      <c r="D180" s="59">
        <v>50000</v>
      </c>
      <c r="E180" s="59">
        <v>33076</v>
      </c>
      <c r="F180" s="60">
        <f t="shared" si="2"/>
        <v>16924</v>
      </c>
    </row>
    <row r="181" spans="1:6" ht="12.75">
      <c r="A181" s="56" t="s">
        <v>330</v>
      </c>
      <c r="B181" s="57" t="s">
        <v>10</v>
      </c>
      <c r="C181" s="58" t="s">
        <v>331</v>
      </c>
      <c r="D181" s="59">
        <v>50000</v>
      </c>
      <c r="E181" s="59">
        <v>33076</v>
      </c>
      <c r="F181" s="60">
        <f t="shared" si="2"/>
        <v>16924</v>
      </c>
    </row>
    <row r="182" spans="1:6" ht="22.5">
      <c r="A182" s="56" t="s">
        <v>332</v>
      </c>
      <c r="B182" s="57" t="s">
        <v>10</v>
      </c>
      <c r="C182" s="58" t="s">
        <v>333</v>
      </c>
      <c r="D182" s="59">
        <v>50000</v>
      </c>
      <c r="E182" s="59">
        <v>33076</v>
      </c>
      <c r="F182" s="60">
        <f t="shared" si="2"/>
        <v>16924</v>
      </c>
    </row>
    <row r="183" spans="1:6" ht="12.75">
      <c r="A183" s="56" t="s">
        <v>334</v>
      </c>
      <c r="B183" s="57" t="s">
        <v>10</v>
      </c>
      <c r="C183" s="58" t="s">
        <v>335</v>
      </c>
      <c r="D183" s="59">
        <v>730695286.18</v>
      </c>
      <c r="E183" s="59">
        <v>588576803.42</v>
      </c>
      <c r="F183" s="60">
        <f t="shared" si="2"/>
        <v>142118482.76</v>
      </c>
    </row>
    <row r="184" spans="1:6" ht="33.75">
      <c r="A184" s="56" t="s">
        <v>336</v>
      </c>
      <c r="B184" s="57" t="s">
        <v>10</v>
      </c>
      <c r="C184" s="58" t="s">
        <v>337</v>
      </c>
      <c r="D184" s="59">
        <v>730695286.18</v>
      </c>
      <c r="E184" s="59">
        <v>589254802.36</v>
      </c>
      <c r="F184" s="60">
        <f t="shared" si="2"/>
        <v>141440483.81999993</v>
      </c>
    </row>
    <row r="185" spans="1:6" ht="22.5">
      <c r="A185" s="56" t="s">
        <v>338</v>
      </c>
      <c r="B185" s="57" t="s">
        <v>10</v>
      </c>
      <c r="C185" s="58" t="s">
        <v>339</v>
      </c>
      <c r="D185" s="59">
        <v>19351700</v>
      </c>
      <c r="E185" s="59">
        <v>19351700</v>
      </c>
      <c r="F185" s="60" t="str">
        <f t="shared" si="2"/>
        <v>-</v>
      </c>
    </row>
    <row r="186" spans="1:6" ht="12.75">
      <c r="A186" s="56" t="s">
        <v>340</v>
      </c>
      <c r="B186" s="57" t="s">
        <v>10</v>
      </c>
      <c r="C186" s="58" t="s">
        <v>341</v>
      </c>
      <c r="D186" s="59">
        <v>19351700</v>
      </c>
      <c r="E186" s="59">
        <v>19351700</v>
      </c>
      <c r="F186" s="60" t="str">
        <f t="shared" si="2"/>
        <v>-</v>
      </c>
    </row>
    <row r="187" spans="1:6" ht="22.5">
      <c r="A187" s="56" t="s">
        <v>342</v>
      </c>
      <c r="B187" s="57" t="s">
        <v>10</v>
      </c>
      <c r="C187" s="58" t="s">
        <v>343</v>
      </c>
      <c r="D187" s="59">
        <v>19351700</v>
      </c>
      <c r="E187" s="59">
        <v>19351700</v>
      </c>
      <c r="F187" s="60" t="str">
        <f t="shared" si="2"/>
        <v>-</v>
      </c>
    </row>
    <row r="188" spans="1:6" ht="22.5">
      <c r="A188" s="56" t="s">
        <v>344</v>
      </c>
      <c r="B188" s="57" t="s">
        <v>10</v>
      </c>
      <c r="C188" s="58" t="s">
        <v>345</v>
      </c>
      <c r="D188" s="59">
        <v>144702222.6</v>
      </c>
      <c r="E188" s="59">
        <v>81845706.6</v>
      </c>
      <c r="F188" s="60">
        <f t="shared" si="2"/>
        <v>62856516</v>
      </c>
    </row>
    <row r="189" spans="1:6" ht="22.5">
      <c r="A189" s="56" t="s">
        <v>346</v>
      </c>
      <c r="B189" s="57" t="s">
        <v>10</v>
      </c>
      <c r="C189" s="58" t="s">
        <v>347</v>
      </c>
      <c r="D189" s="59">
        <v>1200000</v>
      </c>
      <c r="E189" s="59" t="s">
        <v>56</v>
      </c>
      <c r="F189" s="60">
        <f t="shared" si="2"/>
        <v>1200000</v>
      </c>
    </row>
    <row r="190" spans="1:6" ht="22.5">
      <c r="A190" s="56" t="s">
        <v>348</v>
      </c>
      <c r="B190" s="57" t="s">
        <v>10</v>
      </c>
      <c r="C190" s="58" t="s">
        <v>349</v>
      </c>
      <c r="D190" s="59">
        <v>1200000</v>
      </c>
      <c r="E190" s="59" t="s">
        <v>56</v>
      </c>
      <c r="F190" s="60">
        <f t="shared" si="2"/>
        <v>1200000</v>
      </c>
    </row>
    <row r="191" spans="1:6" ht="33.75">
      <c r="A191" s="56" t="s">
        <v>350</v>
      </c>
      <c r="B191" s="57" t="s">
        <v>10</v>
      </c>
      <c r="C191" s="58" t="s">
        <v>351</v>
      </c>
      <c r="D191" s="59">
        <v>66000000</v>
      </c>
      <c r="E191" s="59">
        <v>14250000</v>
      </c>
      <c r="F191" s="60">
        <f t="shared" si="2"/>
        <v>51750000</v>
      </c>
    </row>
    <row r="192" spans="1:6" ht="33.75">
      <c r="A192" s="56" t="s">
        <v>352</v>
      </c>
      <c r="B192" s="57" t="s">
        <v>10</v>
      </c>
      <c r="C192" s="58" t="s">
        <v>353</v>
      </c>
      <c r="D192" s="59">
        <v>66000000</v>
      </c>
      <c r="E192" s="59">
        <v>14250000</v>
      </c>
      <c r="F192" s="60">
        <f t="shared" si="2"/>
        <v>51750000</v>
      </c>
    </row>
    <row r="193" spans="1:6" ht="33.75">
      <c r="A193" s="56" t="s">
        <v>354</v>
      </c>
      <c r="B193" s="57" t="s">
        <v>10</v>
      </c>
      <c r="C193" s="58" t="s">
        <v>355</v>
      </c>
      <c r="D193" s="59">
        <v>1321640</v>
      </c>
      <c r="E193" s="59">
        <v>1321640</v>
      </c>
      <c r="F193" s="60" t="str">
        <f t="shared" si="2"/>
        <v>-</v>
      </c>
    </row>
    <row r="194" spans="1:6" ht="45">
      <c r="A194" s="56" t="s">
        <v>356</v>
      </c>
      <c r="B194" s="57" t="s">
        <v>10</v>
      </c>
      <c r="C194" s="58" t="s">
        <v>357</v>
      </c>
      <c r="D194" s="59">
        <v>1321640</v>
      </c>
      <c r="E194" s="59">
        <v>1321640</v>
      </c>
      <c r="F194" s="60" t="str">
        <f t="shared" si="2"/>
        <v>-</v>
      </c>
    </row>
    <row r="195" spans="1:6" ht="45">
      <c r="A195" s="56" t="s">
        <v>356</v>
      </c>
      <c r="B195" s="57" t="s">
        <v>10</v>
      </c>
      <c r="C195" s="58" t="s">
        <v>358</v>
      </c>
      <c r="D195" s="59">
        <v>21640</v>
      </c>
      <c r="E195" s="59">
        <v>21640</v>
      </c>
      <c r="F195" s="60" t="str">
        <f t="shared" si="2"/>
        <v>-</v>
      </c>
    </row>
    <row r="196" spans="1:6" ht="45">
      <c r="A196" s="56" t="s">
        <v>356</v>
      </c>
      <c r="B196" s="57" t="s">
        <v>10</v>
      </c>
      <c r="C196" s="58" t="s">
        <v>359</v>
      </c>
      <c r="D196" s="59">
        <v>1300000</v>
      </c>
      <c r="E196" s="59">
        <v>1300000</v>
      </c>
      <c r="F196" s="60" t="str">
        <f t="shared" si="2"/>
        <v>-</v>
      </c>
    </row>
    <row r="197" spans="1:6" ht="45">
      <c r="A197" s="56" t="s">
        <v>360</v>
      </c>
      <c r="B197" s="57" t="s">
        <v>10</v>
      </c>
      <c r="C197" s="58" t="s">
        <v>361</v>
      </c>
      <c r="D197" s="59">
        <v>1458300</v>
      </c>
      <c r="E197" s="59">
        <v>1458300</v>
      </c>
      <c r="F197" s="60" t="str">
        <f t="shared" si="2"/>
        <v>-</v>
      </c>
    </row>
    <row r="198" spans="1:6" ht="45">
      <c r="A198" s="56" t="s">
        <v>362</v>
      </c>
      <c r="B198" s="57" t="s">
        <v>10</v>
      </c>
      <c r="C198" s="58" t="s">
        <v>363</v>
      </c>
      <c r="D198" s="59">
        <v>1458300</v>
      </c>
      <c r="E198" s="59">
        <v>1458300</v>
      </c>
      <c r="F198" s="60" t="str">
        <f t="shared" si="2"/>
        <v>-</v>
      </c>
    </row>
    <row r="199" spans="1:6" ht="12.75">
      <c r="A199" s="56" t="s">
        <v>364</v>
      </c>
      <c r="B199" s="57" t="s">
        <v>10</v>
      </c>
      <c r="C199" s="58" t="s">
        <v>365</v>
      </c>
      <c r="D199" s="59">
        <v>74722282.6</v>
      </c>
      <c r="E199" s="59">
        <v>64815766.6</v>
      </c>
      <c r="F199" s="60">
        <f t="shared" si="2"/>
        <v>9906515.999999993</v>
      </c>
    </row>
    <row r="200" spans="1:6" ht="12.75">
      <c r="A200" s="56" t="s">
        <v>366</v>
      </c>
      <c r="B200" s="57" t="s">
        <v>10</v>
      </c>
      <c r="C200" s="58" t="s">
        <v>367</v>
      </c>
      <c r="D200" s="59">
        <v>74722282.6</v>
      </c>
      <c r="E200" s="59">
        <v>64815766.6</v>
      </c>
      <c r="F200" s="60">
        <f t="shared" si="2"/>
        <v>9906515.999999993</v>
      </c>
    </row>
    <row r="201" spans="1:6" ht="12.75">
      <c r="A201" s="56" t="s">
        <v>366</v>
      </c>
      <c r="B201" s="57" t="s">
        <v>10</v>
      </c>
      <c r="C201" s="58" t="s">
        <v>368</v>
      </c>
      <c r="D201" s="59">
        <v>239280</v>
      </c>
      <c r="E201" s="59">
        <v>239280</v>
      </c>
      <c r="F201" s="60" t="str">
        <f t="shared" si="2"/>
        <v>-</v>
      </c>
    </row>
    <row r="202" spans="1:6" ht="12.75">
      <c r="A202" s="56" t="s">
        <v>366</v>
      </c>
      <c r="B202" s="57" t="s">
        <v>10</v>
      </c>
      <c r="C202" s="58" t="s">
        <v>369</v>
      </c>
      <c r="D202" s="59">
        <v>290578</v>
      </c>
      <c r="E202" s="59">
        <v>290578</v>
      </c>
      <c r="F202" s="60" t="str">
        <f t="shared" si="2"/>
        <v>-</v>
      </c>
    </row>
    <row r="203" spans="1:6" ht="12.75">
      <c r="A203" s="56" t="s">
        <v>366</v>
      </c>
      <c r="B203" s="57" t="s">
        <v>10</v>
      </c>
      <c r="C203" s="58" t="s">
        <v>370</v>
      </c>
      <c r="D203" s="59">
        <v>39065631</v>
      </c>
      <c r="E203" s="59">
        <v>2007115</v>
      </c>
      <c r="F203" s="60">
        <f t="shared" si="2"/>
        <v>37058516</v>
      </c>
    </row>
    <row r="204" spans="1:6" ht="12.75">
      <c r="A204" s="56" t="s">
        <v>366</v>
      </c>
      <c r="B204" s="57" t="s">
        <v>10</v>
      </c>
      <c r="C204" s="58" t="s">
        <v>371</v>
      </c>
      <c r="D204" s="59">
        <v>35126793.6</v>
      </c>
      <c r="E204" s="59">
        <v>62278793.6</v>
      </c>
      <c r="F204" s="60">
        <f t="shared" si="2"/>
        <v>-27152000</v>
      </c>
    </row>
    <row r="205" spans="1:6" ht="22.5">
      <c r="A205" s="56" t="s">
        <v>372</v>
      </c>
      <c r="B205" s="57" t="s">
        <v>10</v>
      </c>
      <c r="C205" s="58" t="s">
        <v>373</v>
      </c>
      <c r="D205" s="59">
        <v>528385773.5</v>
      </c>
      <c r="E205" s="59">
        <v>452815178.68</v>
      </c>
      <c r="F205" s="60">
        <f t="shared" si="2"/>
        <v>75570594.82</v>
      </c>
    </row>
    <row r="206" spans="1:6" ht="22.5">
      <c r="A206" s="56" t="s">
        <v>374</v>
      </c>
      <c r="B206" s="57" t="s">
        <v>10</v>
      </c>
      <c r="C206" s="58" t="s">
        <v>375</v>
      </c>
      <c r="D206" s="59">
        <v>1481300</v>
      </c>
      <c r="E206" s="59">
        <v>1234403</v>
      </c>
      <c r="F206" s="60">
        <f t="shared" si="2"/>
        <v>246897</v>
      </c>
    </row>
    <row r="207" spans="1:6" ht="33.75">
      <c r="A207" s="56" t="s">
        <v>376</v>
      </c>
      <c r="B207" s="57" t="s">
        <v>10</v>
      </c>
      <c r="C207" s="58" t="s">
        <v>377</v>
      </c>
      <c r="D207" s="59">
        <v>1481300</v>
      </c>
      <c r="E207" s="59">
        <v>1234403</v>
      </c>
      <c r="F207" s="60">
        <f t="shared" si="2"/>
        <v>246897</v>
      </c>
    </row>
    <row r="208" spans="1:6" ht="45">
      <c r="A208" s="56" t="s">
        <v>378</v>
      </c>
      <c r="B208" s="57" t="s">
        <v>10</v>
      </c>
      <c r="C208" s="58" t="s">
        <v>379</v>
      </c>
      <c r="D208" s="59">
        <v>68866</v>
      </c>
      <c r="E208" s="59">
        <v>68866</v>
      </c>
      <c r="F208" s="60" t="str">
        <f t="shared" si="2"/>
        <v>-</v>
      </c>
    </row>
    <row r="209" spans="1:6" ht="45">
      <c r="A209" s="56" t="s">
        <v>380</v>
      </c>
      <c r="B209" s="57" t="s">
        <v>10</v>
      </c>
      <c r="C209" s="58" t="s">
        <v>381</v>
      </c>
      <c r="D209" s="59">
        <v>68866</v>
      </c>
      <c r="E209" s="59">
        <v>68866</v>
      </c>
      <c r="F209" s="60" t="str">
        <f t="shared" si="2"/>
        <v>-</v>
      </c>
    </row>
    <row r="210" spans="1:6" ht="33.75">
      <c r="A210" s="56" t="s">
        <v>382</v>
      </c>
      <c r="B210" s="57" t="s">
        <v>10</v>
      </c>
      <c r="C210" s="58" t="s">
        <v>383</v>
      </c>
      <c r="D210" s="59">
        <v>206900</v>
      </c>
      <c r="E210" s="59">
        <v>121056.65</v>
      </c>
      <c r="F210" s="60">
        <f t="shared" si="2"/>
        <v>85843.35</v>
      </c>
    </row>
    <row r="211" spans="1:6" ht="45">
      <c r="A211" s="56" t="s">
        <v>384</v>
      </c>
      <c r="B211" s="57" t="s">
        <v>10</v>
      </c>
      <c r="C211" s="58" t="s">
        <v>385</v>
      </c>
      <c r="D211" s="59">
        <v>206900</v>
      </c>
      <c r="E211" s="59">
        <v>121056.65</v>
      </c>
      <c r="F211" s="60">
        <f t="shared" si="2"/>
        <v>85843.35</v>
      </c>
    </row>
    <row r="212" spans="1:6" ht="33.75">
      <c r="A212" s="56" t="s">
        <v>386</v>
      </c>
      <c r="B212" s="57" t="s">
        <v>10</v>
      </c>
      <c r="C212" s="58" t="s">
        <v>387</v>
      </c>
      <c r="D212" s="59">
        <v>486746747.5</v>
      </c>
      <c r="E212" s="59">
        <v>416018136.5</v>
      </c>
      <c r="F212" s="60">
        <f t="shared" si="2"/>
        <v>70728611</v>
      </c>
    </row>
    <row r="213" spans="1:6" ht="33.75">
      <c r="A213" s="56" t="s">
        <v>388</v>
      </c>
      <c r="B213" s="57" t="s">
        <v>10</v>
      </c>
      <c r="C213" s="58" t="s">
        <v>389</v>
      </c>
      <c r="D213" s="59">
        <v>486746747.5</v>
      </c>
      <c r="E213" s="59">
        <v>416018136.5</v>
      </c>
      <c r="F213" s="60">
        <f>IF(OR(D213="-",E213=D213),"-",D213-IF(E213="-",0,E213))</f>
        <v>70728611</v>
      </c>
    </row>
    <row r="214" spans="1:6" ht="33.75">
      <c r="A214" s="56" t="s">
        <v>388</v>
      </c>
      <c r="B214" s="57" t="s">
        <v>10</v>
      </c>
      <c r="C214" s="58" t="s">
        <v>390</v>
      </c>
      <c r="D214" s="59">
        <v>91431124.32</v>
      </c>
      <c r="E214" s="59">
        <v>81074654.32</v>
      </c>
      <c r="F214" s="60">
        <f>IF(OR(D214="-",E214=D214),"-",D214-IF(E214="-",0,E214))</f>
        <v>10356470</v>
      </c>
    </row>
    <row r="215" spans="1:6" ht="33.75">
      <c r="A215" s="56" t="s">
        <v>388</v>
      </c>
      <c r="B215" s="57" t="s">
        <v>10</v>
      </c>
      <c r="C215" s="58" t="s">
        <v>391</v>
      </c>
      <c r="D215" s="59">
        <v>43008100</v>
      </c>
      <c r="E215" s="59">
        <v>43008100</v>
      </c>
      <c r="F215" s="60" t="str">
        <f>IF(OR(D215="-",E215=D215),"-",D215-IF(E215="-",0,E215))</f>
        <v>-</v>
      </c>
    </row>
    <row r="216" spans="1:6" ht="33.75">
      <c r="A216" s="56" t="s">
        <v>388</v>
      </c>
      <c r="B216" s="57" t="s">
        <v>10</v>
      </c>
      <c r="C216" s="58" t="s">
        <v>392</v>
      </c>
      <c r="D216" s="59">
        <v>13283623.18</v>
      </c>
      <c r="E216" s="59">
        <v>12040082.18</v>
      </c>
      <c r="F216" s="60">
        <f>IF(OR(D216="-",E216=D216),"-",D216-IF(E216="-",0,E216))</f>
        <v>1243541</v>
      </c>
    </row>
    <row r="217" spans="1:6" ht="33.75">
      <c r="A217" s="56" t="s">
        <v>388</v>
      </c>
      <c r="B217" s="57" t="s">
        <v>10</v>
      </c>
      <c r="C217" s="58" t="s">
        <v>393</v>
      </c>
      <c r="D217" s="59">
        <v>339023900</v>
      </c>
      <c r="E217" s="59">
        <v>279895300</v>
      </c>
      <c r="F217" s="60">
        <f>IF(OR(D217="-",E217=D217),"-",D217-IF(E217="-",0,E217))</f>
        <v>59128600</v>
      </c>
    </row>
    <row r="218" spans="1:6" ht="33.75">
      <c r="A218" s="56" t="s">
        <v>394</v>
      </c>
      <c r="B218" s="57" t="s">
        <v>10</v>
      </c>
      <c r="C218" s="58" t="s">
        <v>395</v>
      </c>
      <c r="D218" s="59">
        <v>19959800</v>
      </c>
      <c r="E218" s="59">
        <v>15470000</v>
      </c>
      <c r="F218" s="60">
        <f>IF(OR(D218="-",E218=D218),"-",D218-IF(E218="-",0,E218))</f>
        <v>4489800</v>
      </c>
    </row>
    <row r="219" spans="1:6" ht="45">
      <c r="A219" s="56" t="s">
        <v>396</v>
      </c>
      <c r="B219" s="57" t="s">
        <v>10</v>
      </c>
      <c r="C219" s="58" t="s">
        <v>397</v>
      </c>
      <c r="D219" s="59">
        <v>19959800</v>
      </c>
      <c r="E219" s="59">
        <v>15470000</v>
      </c>
      <c r="F219" s="60">
        <f>IF(OR(D219="-",E219=D219),"-",D219-IF(E219="-",0,E219))</f>
        <v>4489800</v>
      </c>
    </row>
    <row r="220" spans="1:6" ht="78.75">
      <c r="A220" s="61" t="s">
        <v>398</v>
      </c>
      <c r="B220" s="57" t="s">
        <v>10</v>
      </c>
      <c r="C220" s="58" t="s">
        <v>399</v>
      </c>
      <c r="D220" s="59">
        <v>4464960</v>
      </c>
      <c r="E220" s="59">
        <v>4447440</v>
      </c>
      <c r="F220" s="60">
        <f>IF(OR(D220="-",E220=D220),"-",D220-IF(E220="-",0,E220))</f>
        <v>17520</v>
      </c>
    </row>
    <row r="221" spans="1:6" ht="78.75">
      <c r="A221" s="61" t="s">
        <v>400</v>
      </c>
      <c r="B221" s="57" t="s">
        <v>10</v>
      </c>
      <c r="C221" s="58" t="s">
        <v>401</v>
      </c>
      <c r="D221" s="59">
        <v>4464960</v>
      </c>
      <c r="E221" s="59">
        <v>4447440</v>
      </c>
      <c r="F221" s="60">
        <f>IF(OR(D221="-",E221=D221),"-",D221-IF(E221="-",0,E221))</f>
        <v>17520</v>
      </c>
    </row>
    <row r="222" spans="1:6" ht="56.25">
      <c r="A222" s="56" t="s">
        <v>402</v>
      </c>
      <c r="B222" s="57" t="s">
        <v>10</v>
      </c>
      <c r="C222" s="58" t="s">
        <v>403</v>
      </c>
      <c r="D222" s="59">
        <v>14826000</v>
      </c>
      <c r="E222" s="59">
        <v>14826000</v>
      </c>
      <c r="F222" s="60" t="str">
        <f>IF(OR(D222="-",E222=D222),"-",D222-IF(E222="-",0,E222))</f>
        <v>-</v>
      </c>
    </row>
    <row r="223" spans="1:6" ht="56.25">
      <c r="A223" s="56" t="s">
        <v>404</v>
      </c>
      <c r="B223" s="57" t="s">
        <v>10</v>
      </c>
      <c r="C223" s="58" t="s">
        <v>405</v>
      </c>
      <c r="D223" s="59">
        <v>14826000</v>
      </c>
      <c r="E223" s="59">
        <v>14826000</v>
      </c>
      <c r="F223" s="60" t="str">
        <f>IF(OR(D223="-",E223=D223),"-",D223-IF(E223="-",0,E223))</f>
        <v>-</v>
      </c>
    </row>
    <row r="224" spans="1:6" ht="22.5">
      <c r="A224" s="56" t="s">
        <v>406</v>
      </c>
      <c r="B224" s="57" t="s">
        <v>10</v>
      </c>
      <c r="C224" s="58" t="s">
        <v>407</v>
      </c>
      <c r="D224" s="59">
        <v>631200</v>
      </c>
      <c r="E224" s="59">
        <v>629276.53</v>
      </c>
      <c r="F224" s="60">
        <f>IF(OR(D224="-",E224=D224),"-",D224-IF(E224="-",0,E224))</f>
        <v>1923.469999999972</v>
      </c>
    </row>
    <row r="225" spans="1:6" ht="33.75">
      <c r="A225" s="56" t="s">
        <v>408</v>
      </c>
      <c r="B225" s="57" t="s">
        <v>10</v>
      </c>
      <c r="C225" s="58" t="s">
        <v>409</v>
      </c>
      <c r="D225" s="59">
        <v>631200</v>
      </c>
      <c r="E225" s="59">
        <v>629276.53</v>
      </c>
      <c r="F225" s="60">
        <f>IF(OR(D225="-",E225=D225),"-",D225-IF(E225="-",0,E225))</f>
        <v>1923.469999999972</v>
      </c>
    </row>
    <row r="226" spans="1:6" ht="12.75">
      <c r="A226" s="56" t="s">
        <v>410</v>
      </c>
      <c r="B226" s="57" t="s">
        <v>10</v>
      </c>
      <c r="C226" s="58" t="s">
        <v>411</v>
      </c>
      <c r="D226" s="59">
        <v>38255590.08</v>
      </c>
      <c r="E226" s="59">
        <v>35242217.08</v>
      </c>
      <c r="F226" s="60">
        <f>IF(OR(D226="-",E226=D226),"-",D226-IF(E226="-",0,E226))</f>
        <v>3013373</v>
      </c>
    </row>
    <row r="227" spans="1:6" ht="45">
      <c r="A227" s="56" t="s">
        <v>412</v>
      </c>
      <c r="B227" s="57" t="s">
        <v>10</v>
      </c>
      <c r="C227" s="58" t="s">
        <v>413</v>
      </c>
      <c r="D227" s="59">
        <v>12490764.05</v>
      </c>
      <c r="E227" s="59">
        <v>12490764.05</v>
      </c>
      <c r="F227" s="60" t="str">
        <f>IF(OR(D227="-",E227=D227),"-",D227-IF(E227="-",0,E227))</f>
        <v>-</v>
      </c>
    </row>
    <row r="228" spans="1:6" ht="45">
      <c r="A228" s="56" t="s">
        <v>414</v>
      </c>
      <c r="B228" s="57" t="s">
        <v>10</v>
      </c>
      <c r="C228" s="58" t="s">
        <v>415</v>
      </c>
      <c r="D228" s="59">
        <v>12490764.05</v>
      </c>
      <c r="E228" s="59">
        <v>12490764.05</v>
      </c>
      <c r="F228" s="60" t="str">
        <f>IF(OR(D228="-",E228=D228),"-",D228-IF(E228="-",0,E228))</f>
        <v>-</v>
      </c>
    </row>
    <row r="229" spans="1:6" ht="45">
      <c r="A229" s="56" t="s">
        <v>414</v>
      </c>
      <c r="B229" s="57" t="s">
        <v>10</v>
      </c>
      <c r="C229" s="58" t="s">
        <v>416</v>
      </c>
      <c r="D229" s="59">
        <v>29264.05</v>
      </c>
      <c r="E229" s="59">
        <v>29264.05</v>
      </c>
      <c r="F229" s="60" t="str">
        <f>IF(OR(D229="-",E229=D229),"-",D229-IF(E229="-",0,E229))</f>
        <v>-</v>
      </c>
    </row>
    <row r="230" spans="1:6" ht="45">
      <c r="A230" s="56" t="s">
        <v>414</v>
      </c>
      <c r="B230" s="57" t="s">
        <v>10</v>
      </c>
      <c r="C230" s="58" t="s">
        <v>417</v>
      </c>
      <c r="D230" s="59">
        <v>12108000</v>
      </c>
      <c r="E230" s="59">
        <v>12108000</v>
      </c>
      <c r="F230" s="60" t="str">
        <f>IF(OR(D230="-",E230=D230),"-",D230-IF(E230="-",0,E230))</f>
        <v>-</v>
      </c>
    </row>
    <row r="231" spans="1:6" ht="45">
      <c r="A231" s="56" t="s">
        <v>414</v>
      </c>
      <c r="B231" s="57" t="s">
        <v>10</v>
      </c>
      <c r="C231" s="58" t="s">
        <v>418</v>
      </c>
      <c r="D231" s="59">
        <v>353500</v>
      </c>
      <c r="E231" s="59">
        <v>353500</v>
      </c>
      <c r="F231" s="60" t="str">
        <f>IF(OR(D231="-",E231=D231),"-",D231-IF(E231="-",0,E231))</f>
        <v>-</v>
      </c>
    </row>
    <row r="232" spans="1:6" ht="45">
      <c r="A232" s="56" t="s">
        <v>419</v>
      </c>
      <c r="B232" s="57" t="s">
        <v>10</v>
      </c>
      <c r="C232" s="58" t="s">
        <v>420</v>
      </c>
      <c r="D232" s="59">
        <v>631000</v>
      </c>
      <c r="E232" s="59">
        <v>529693</v>
      </c>
      <c r="F232" s="60">
        <f>IF(OR(D232="-",E232=D232),"-",D232-IF(E232="-",0,E232))</f>
        <v>101307</v>
      </c>
    </row>
    <row r="233" spans="1:6" ht="56.25">
      <c r="A233" s="56" t="s">
        <v>421</v>
      </c>
      <c r="B233" s="57" t="s">
        <v>10</v>
      </c>
      <c r="C233" s="58" t="s">
        <v>422</v>
      </c>
      <c r="D233" s="59">
        <v>631000</v>
      </c>
      <c r="E233" s="59">
        <v>529693</v>
      </c>
      <c r="F233" s="60">
        <f>IF(OR(D233="-",E233=D233),"-",D233-IF(E233="-",0,E233))</f>
        <v>101307</v>
      </c>
    </row>
    <row r="234" spans="1:6" ht="22.5">
      <c r="A234" s="56" t="s">
        <v>423</v>
      </c>
      <c r="B234" s="57" t="s">
        <v>10</v>
      </c>
      <c r="C234" s="58" t="s">
        <v>424</v>
      </c>
      <c r="D234" s="59">
        <v>25133826.03</v>
      </c>
      <c r="E234" s="59">
        <v>22221760.03</v>
      </c>
      <c r="F234" s="60">
        <f>IF(OR(D234="-",E234=D234),"-",D234-IF(E234="-",0,E234))</f>
        <v>2912066</v>
      </c>
    </row>
    <row r="235" spans="1:6" ht="22.5">
      <c r="A235" s="56" t="s">
        <v>425</v>
      </c>
      <c r="B235" s="57" t="s">
        <v>10</v>
      </c>
      <c r="C235" s="58" t="s">
        <v>426</v>
      </c>
      <c r="D235" s="59">
        <v>25133826.03</v>
      </c>
      <c r="E235" s="59">
        <v>22221760.03</v>
      </c>
      <c r="F235" s="60">
        <f>IF(OR(D235="-",E235=D235),"-",D235-IF(E235="-",0,E235))</f>
        <v>2912066</v>
      </c>
    </row>
    <row r="236" spans="1:6" ht="22.5">
      <c r="A236" s="56" t="s">
        <v>425</v>
      </c>
      <c r="B236" s="57" t="s">
        <v>10</v>
      </c>
      <c r="C236" s="58" t="s">
        <v>427</v>
      </c>
      <c r="D236" s="59">
        <v>2662026.03</v>
      </c>
      <c r="E236" s="59">
        <v>2662026.03</v>
      </c>
      <c r="F236" s="60" t="str">
        <f>IF(OR(D236="-",E236=D236),"-",D236-IF(E236="-",0,E236))</f>
        <v>-</v>
      </c>
    </row>
    <row r="237" spans="1:6" ht="22.5">
      <c r="A237" s="56" t="s">
        <v>425</v>
      </c>
      <c r="B237" s="57" t="s">
        <v>10</v>
      </c>
      <c r="C237" s="58" t="s">
        <v>428</v>
      </c>
      <c r="D237" s="59">
        <v>5285400</v>
      </c>
      <c r="E237" s="59">
        <v>5237800</v>
      </c>
      <c r="F237" s="60">
        <f>IF(OR(D237="-",E237=D237),"-",D237-IF(E237="-",0,E237))</f>
        <v>47600</v>
      </c>
    </row>
    <row r="238" spans="1:6" ht="22.5">
      <c r="A238" s="56" t="s">
        <v>425</v>
      </c>
      <c r="B238" s="57" t="s">
        <v>10</v>
      </c>
      <c r="C238" s="58" t="s">
        <v>429</v>
      </c>
      <c r="D238" s="59">
        <v>17186400</v>
      </c>
      <c r="E238" s="59">
        <v>14321934</v>
      </c>
      <c r="F238" s="60">
        <f>IF(OR(D238="-",E238=D238),"-",D238-IF(E238="-",0,E238))</f>
        <v>2864466</v>
      </c>
    </row>
    <row r="239" spans="1:6" ht="33.75">
      <c r="A239" s="56" t="s">
        <v>430</v>
      </c>
      <c r="B239" s="57" t="s">
        <v>10</v>
      </c>
      <c r="C239" s="58" t="s">
        <v>431</v>
      </c>
      <c r="D239" s="59" t="s">
        <v>56</v>
      </c>
      <c r="E239" s="59">
        <v>-677998.94</v>
      </c>
      <c r="F239" s="60" t="str">
        <f>IF(OR(D239="-",E239=D239),"-",D239-IF(E239="-",0,E239))</f>
        <v>-</v>
      </c>
    </row>
    <row r="240" spans="1:6" ht="45">
      <c r="A240" s="56" t="s">
        <v>432</v>
      </c>
      <c r="B240" s="57" t="s">
        <v>10</v>
      </c>
      <c r="C240" s="58" t="s">
        <v>433</v>
      </c>
      <c r="D240" s="59" t="s">
        <v>56</v>
      </c>
      <c r="E240" s="59">
        <v>-677998.94</v>
      </c>
      <c r="F240" s="60" t="str">
        <f>IF(OR(D240="-",E240=D240),"-",D240-IF(E240="-",0,E240))</f>
        <v>-</v>
      </c>
    </row>
    <row r="241" spans="1:6" ht="45">
      <c r="A241" s="56" t="s">
        <v>432</v>
      </c>
      <c r="B241" s="57" t="s">
        <v>10</v>
      </c>
      <c r="C241" s="58" t="s">
        <v>434</v>
      </c>
      <c r="D241" s="59" t="s">
        <v>56</v>
      </c>
      <c r="E241" s="59">
        <v>-35235.97</v>
      </c>
      <c r="F241" s="60" t="str">
        <f>IF(OR(D241="-",E241=D241),"-",D241-IF(E241="-",0,E241))</f>
        <v>-</v>
      </c>
    </row>
    <row r="242" spans="1:6" ht="45">
      <c r="A242" s="56" t="s">
        <v>432</v>
      </c>
      <c r="B242" s="57" t="s">
        <v>10</v>
      </c>
      <c r="C242" s="58" t="s">
        <v>435</v>
      </c>
      <c r="D242" s="59" t="s">
        <v>56</v>
      </c>
      <c r="E242" s="59">
        <v>-191896.31</v>
      </c>
      <c r="F242" s="60" t="str">
        <f>IF(OR(D242="-",E242=D242),"-",D242-IF(E242="-",0,E242))</f>
        <v>-</v>
      </c>
    </row>
    <row r="243" spans="1:6" ht="45.75" thickBot="1">
      <c r="A243" s="56" t="s">
        <v>432</v>
      </c>
      <c r="B243" s="57" t="s">
        <v>10</v>
      </c>
      <c r="C243" s="58" t="s">
        <v>436</v>
      </c>
      <c r="D243" s="59" t="s">
        <v>56</v>
      </c>
      <c r="E243" s="59">
        <v>-450866.66</v>
      </c>
      <c r="F243" s="60" t="str">
        <f>IF(OR(D243="-",E243=D243),"-",D243-IF(E243="-",0,E243))</f>
        <v>-</v>
      </c>
    </row>
    <row r="244" spans="1:6" ht="12.75" customHeight="1">
      <c r="A244" s="62"/>
      <c r="B244" s="63"/>
      <c r="C244" s="63"/>
      <c r="D244" s="64"/>
      <c r="E244" s="64"/>
      <c r="F244" s="64"/>
    </row>
  </sheetData>
  <sheetProtection/>
  <mergeCells count="12">
    <mergeCell ref="A1:D1"/>
    <mergeCell ref="A2:D2"/>
    <mergeCell ref="A4:D4"/>
    <mergeCell ref="B6:D6"/>
    <mergeCell ref="B7:D7"/>
    <mergeCell ref="A10:D10"/>
    <mergeCell ref="A11:A17"/>
    <mergeCell ref="B11:B17"/>
    <mergeCell ref="C11:C17"/>
    <mergeCell ref="D11:D17"/>
    <mergeCell ref="E11:E17"/>
    <mergeCell ref="F11:F17"/>
  </mergeCells>
  <conditionalFormatting sqref="F19">
    <cfRule type="cellIs" priority="225" dxfId="716" operator="equal" stopIfTrue="1">
      <formula>0</formula>
    </cfRule>
  </conditionalFormatting>
  <conditionalFormatting sqref="F20">
    <cfRule type="cellIs" priority="224" dxfId="716" operator="equal" stopIfTrue="1">
      <formula>0</formula>
    </cfRule>
  </conditionalFormatting>
  <conditionalFormatting sqref="F21">
    <cfRule type="cellIs" priority="223" dxfId="716" operator="equal" stopIfTrue="1">
      <formula>0</formula>
    </cfRule>
  </conditionalFormatting>
  <conditionalFormatting sqref="F22">
    <cfRule type="cellIs" priority="222" dxfId="716" operator="equal" stopIfTrue="1">
      <formula>0</formula>
    </cfRule>
  </conditionalFormatting>
  <conditionalFormatting sqref="F23">
    <cfRule type="cellIs" priority="221" dxfId="716" operator="equal" stopIfTrue="1">
      <formula>0</formula>
    </cfRule>
  </conditionalFormatting>
  <conditionalFormatting sqref="F24">
    <cfRule type="cellIs" priority="220" dxfId="716" operator="equal" stopIfTrue="1">
      <formula>0</formula>
    </cfRule>
  </conditionalFormatting>
  <conditionalFormatting sqref="F25">
    <cfRule type="cellIs" priority="219" dxfId="716" operator="equal" stopIfTrue="1">
      <formula>0</formula>
    </cfRule>
  </conditionalFormatting>
  <conditionalFormatting sqref="F26">
    <cfRule type="cellIs" priority="218" dxfId="716" operator="equal" stopIfTrue="1">
      <formula>0</formula>
    </cfRule>
  </conditionalFormatting>
  <conditionalFormatting sqref="F27">
    <cfRule type="cellIs" priority="217" dxfId="716" operator="equal" stopIfTrue="1">
      <formula>0</formula>
    </cfRule>
  </conditionalFormatting>
  <conditionalFormatting sqref="F28">
    <cfRule type="cellIs" priority="216" dxfId="716" operator="equal" stopIfTrue="1">
      <formula>0</formula>
    </cfRule>
  </conditionalFormatting>
  <conditionalFormatting sqref="F29">
    <cfRule type="cellIs" priority="215" dxfId="716" operator="equal" stopIfTrue="1">
      <formula>0</formula>
    </cfRule>
  </conditionalFormatting>
  <conditionalFormatting sqref="F30">
    <cfRule type="cellIs" priority="214" dxfId="716" operator="equal" stopIfTrue="1">
      <formula>0</formula>
    </cfRule>
  </conditionalFormatting>
  <conditionalFormatting sqref="F31">
    <cfRule type="cellIs" priority="213" dxfId="716" operator="equal" stopIfTrue="1">
      <formula>0</formula>
    </cfRule>
  </conditionalFormatting>
  <conditionalFormatting sqref="F32">
    <cfRule type="cellIs" priority="212" dxfId="716" operator="equal" stopIfTrue="1">
      <formula>0</formula>
    </cfRule>
  </conditionalFormatting>
  <conditionalFormatting sqref="F33">
    <cfRule type="cellIs" priority="211" dxfId="716" operator="equal" stopIfTrue="1">
      <formula>0</formula>
    </cfRule>
  </conditionalFormatting>
  <conditionalFormatting sqref="F34">
    <cfRule type="cellIs" priority="210" dxfId="716" operator="equal" stopIfTrue="1">
      <formula>0</formula>
    </cfRule>
  </conditionalFormatting>
  <conditionalFormatting sqref="F35">
    <cfRule type="cellIs" priority="209" dxfId="716" operator="equal" stopIfTrue="1">
      <formula>0</formula>
    </cfRule>
  </conditionalFormatting>
  <conditionalFormatting sqref="F36">
    <cfRule type="cellIs" priority="208" dxfId="716" operator="equal" stopIfTrue="1">
      <formula>0</formula>
    </cfRule>
  </conditionalFormatting>
  <conditionalFormatting sqref="F37">
    <cfRule type="cellIs" priority="207" dxfId="716" operator="equal" stopIfTrue="1">
      <formula>0</formula>
    </cfRule>
  </conditionalFormatting>
  <conditionalFormatting sqref="F38">
    <cfRule type="cellIs" priority="206" dxfId="716" operator="equal" stopIfTrue="1">
      <formula>0</formula>
    </cfRule>
  </conditionalFormatting>
  <conditionalFormatting sqref="F39">
    <cfRule type="cellIs" priority="205" dxfId="716" operator="equal" stopIfTrue="1">
      <formula>0</formula>
    </cfRule>
  </conditionalFormatting>
  <conditionalFormatting sqref="F40">
    <cfRule type="cellIs" priority="204" dxfId="716" operator="equal" stopIfTrue="1">
      <formula>0</formula>
    </cfRule>
  </conditionalFormatting>
  <conditionalFormatting sqref="F41">
    <cfRule type="cellIs" priority="203" dxfId="716" operator="equal" stopIfTrue="1">
      <formula>0</formula>
    </cfRule>
  </conditionalFormatting>
  <conditionalFormatting sqref="F42">
    <cfRule type="cellIs" priority="202" dxfId="716" operator="equal" stopIfTrue="1">
      <formula>0</formula>
    </cfRule>
  </conditionalFormatting>
  <conditionalFormatting sqref="F43">
    <cfRule type="cellIs" priority="201" dxfId="716" operator="equal" stopIfTrue="1">
      <formula>0</formula>
    </cfRule>
  </conditionalFormatting>
  <conditionalFormatting sqref="F44">
    <cfRule type="cellIs" priority="200" dxfId="716" operator="equal" stopIfTrue="1">
      <formula>0</formula>
    </cfRule>
  </conditionalFormatting>
  <conditionalFormatting sqref="F45">
    <cfRule type="cellIs" priority="199" dxfId="716" operator="equal" stopIfTrue="1">
      <formula>0</formula>
    </cfRule>
  </conditionalFormatting>
  <conditionalFormatting sqref="F46">
    <cfRule type="cellIs" priority="198" dxfId="716" operator="equal" stopIfTrue="1">
      <formula>0</formula>
    </cfRule>
  </conditionalFormatting>
  <conditionalFormatting sqref="F47">
    <cfRule type="cellIs" priority="197" dxfId="716" operator="equal" stopIfTrue="1">
      <formula>0</formula>
    </cfRule>
  </conditionalFormatting>
  <conditionalFormatting sqref="F48">
    <cfRule type="cellIs" priority="196" dxfId="716" operator="equal" stopIfTrue="1">
      <formula>0</formula>
    </cfRule>
  </conditionalFormatting>
  <conditionalFormatting sqref="F49">
    <cfRule type="cellIs" priority="195" dxfId="716" operator="equal" stopIfTrue="1">
      <formula>0</formula>
    </cfRule>
  </conditionalFormatting>
  <conditionalFormatting sqref="F50">
    <cfRule type="cellIs" priority="194" dxfId="716" operator="equal" stopIfTrue="1">
      <formula>0</formula>
    </cfRule>
  </conditionalFormatting>
  <conditionalFormatting sqref="F51">
    <cfRule type="cellIs" priority="193" dxfId="716" operator="equal" stopIfTrue="1">
      <formula>0</formula>
    </cfRule>
  </conditionalFormatting>
  <conditionalFormatting sqref="F52">
    <cfRule type="cellIs" priority="192" dxfId="716" operator="equal" stopIfTrue="1">
      <formula>0</formula>
    </cfRule>
  </conditionalFormatting>
  <conditionalFormatting sqref="F53">
    <cfRule type="cellIs" priority="191" dxfId="716" operator="equal" stopIfTrue="1">
      <formula>0</formula>
    </cfRule>
  </conditionalFormatting>
  <conditionalFormatting sqref="F54">
    <cfRule type="cellIs" priority="190" dxfId="716" operator="equal" stopIfTrue="1">
      <formula>0</formula>
    </cfRule>
  </conditionalFormatting>
  <conditionalFormatting sqref="F55">
    <cfRule type="cellIs" priority="189" dxfId="716" operator="equal" stopIfTrue="1">
      <formula>0</formula>
    </cfRule>
  </conditionalFormatting>
  <conditionalFormatting sqref="F56">
    <cfRule type="cellIs" priority="188" dxfId="716" operator="equal" stopIfTrue="1">
      <formula>0</formula>
    </cfRule>
  </conditionalFormatting>
  <conditionalFormatting sqref="F57">
    <cfRule type="cellIs" priority="187" dxfId="716" operator="equal" stopIfTrue="1">
      <formula>0</formula>
    </cfRule>
  </conditionalFormatting>
  <conditionalFormatting sqref="F58">
    <cfRule type="cellIs" priority="186" dxfId="716" operator="equal" stopIfTrue="1">
      <formula>0</formula>
    </cfRule>
  </conditionalFormatting>
  <conditionalFormatting sqref="F59">
    <cfRule type="cellIs" priority="185" dxfId="716" operator="equal" stopIfTrue="1">
      <formula>0</formula>
    </cfRule>
  </conditionalFormatting>
  <conditionalFormatting sqref="F60">
    <cfRule type="cellIs" priority="184" dxfId="716" operator="equal" stopIfTrue="1">
      <formula>0</formula>
    </cfRule>
  </conditionalFormatting>
  <conditionalFormatting sqref="F61">
    <cfRule type="cellIs" priority="183" dxfId="716" operator="equal" stopIfTrue="1">
      <formula>0</formula>
    </cfRule>
  </conditionalFormatting>
  <conditionalFormatting sqref="F62">
    <cfRule type="cellIs" priority="182" dxfId="716" operator="equal" stopIfTrue="1">
      <formula>0</formula>
    </cfRule>
  </conditionalFormatting>
  <conditionalFormatting sqref="F63">
    <cfRule type="cellIs" priority="181" dxfId="716" operator="equal" stopIfTrue="1">
      <formula>0</formula>
    </cfRule>
  </conditionalFormatting>
  <conditionalFormatting sqref="F64">
    <cfRule type="cellIs" priority="180" dxfId="716" operator="equal" stopIfTrue="1">
      <formula>0</formula>
    </cfRule>
  </conditionalFormatting>
  <conditionalFormatting sqref="F65">
    <cfRule type="cellIs" priority="179" dxfId="716" operator="equal" stopIfTrue="1">
      <formula>0</formula>
    </cfRule>
  </conditionalFormatting>
  <conditionalFormatting sqref="F66">
    <cfRule type="cellIs" priority="178" dxfId="716" operator="equal" stopIfTrue="1">
      <formula>0</formula>
    </cfRule>
  </conditionalFormatting>
  <conditionalFormatting sqref="F67">
    <cfRule type="cellIs" priority="177" dxfId="716" operator="equal" stopIfTrue="1">
      <formula>0</formula>
    </cfRule>
  </conditionalFormatting>
  <conditionalFormatting sqref="F68">
    <cfRule type="cellIs" priority="176" dxfId="716" operator="equal" stopIfTrue="1">
      <formula>0</formula>
    </cfRule>
  </conditionalFormatting>
  <conditionalFormatting sqref="F69">
    <cfRule type="cellIs" priority="175" dxfId="716" operator="equal" stopIfTrue="1">
      <formula>0</formula>
    </cfRule>
  </conditionalFormatting>
  <conditionalFormatting sqref="F70">
    <cfRule type="cellIs" priority="174" dxfId="716" operator="equal" stopIfTrue="1">
      <formula>0</formula>
    </cfRule>
  </conditionalFormatting>
  <conditionalFormatting sqref="F71">
    <cfRule type="cellIs" priority="173" dxfId="716" operator="equal" stopIfTrue="1">
      <formula>0</formula>
    </cfRule>
  </conditionalFormatting>
  <conditionalFormatting sqref="F72">
    <cfRule type="cellIs" priority="172" dxfId="716" operator="equal" stopIfTrue="1">
      <formula>0</formula>
    </cfRule>
  </conditionalFormatting>
  <conditionalFormatting sqref="F73">
    <cfRule type="cellIs" priority="171" dxfId="716" operator="equal" stopIfTrue="1">
      <formula>0</formula>
    </cfRule>
  </conditionalFormatting>
  <conditionalFormatting sqref="F74">
    <cfRule type="cellIs" priority="170" dxfId="716" operator="equal" stopIfTrue="1">
      <formula>0</formula>
    </cfRule>
  </conditionalFormatting>
  <conditionalFormatting sqref="F75">
    <cfRule type="cellIs" priority="169" dxfId="716" operator="equal" stopIfTrue="1">
      <formula>0</formula>
    </cfRule>
  </conditionalFormatting>
  <conditionalFormatting sqref="F76">
    <cfRule type="cellIs" priority="168" dxfId="716" operator="equal" stopIfTrue="1">
      <formula>0</formula>
    </cfRule>
  </conditionalFormatting>
  <conditionalFormatting sqref="F77">
    <cfRule type="cellIs" priority="167" dxfId="716" operator="equal" stopIfTrue="1">
      <formula>0</formula>
    </cfRule>
  </conditionalFormatting>
  <conditionalFormatting sqref="F78">
    <cfRule type="cellIs" priority="166" dxfId="716" operator="equal" stopIfTrue="1">
      <formula>0</formula>
    </cfRule>
  </conditionalFormatting>
  <conditionalFormatting sqref="F79">
    <cfRule type="cellIs" priority="165" dxfId="716" operator="equal" stopIfTrue="1">
      <formula>0</formula>
    </cfRule>
  </conditionalFormatting>
  <conditionalFormatting sqref="F80">
    <cfRule type="cellIs" priority="164" dxfId="716" operator="equal" stopIfTrue="1">
      <formula>0</formula>
    </cfRule>
  </conditionalFormatting>
  <conditionalFormatting sqref="F81">
    <cfRule type="cellIs" priority="163" dxfId="716" operator="equal" stopIfTrue="1">
      <formula>0</formula>
    </cfRule>
  </conditionalFormatting>
  <conditionalFormatting sqref="F82">
    <cfRule type="cellIs" priority="162" dxfId="716" operator="equal" stopIfTrue="1">
      <formula>0</formula>
    </cfRule>
  </conditionalFormatting>
  <conditionalFormatting sqref="F83">
    <cfRule type="cellIs" priority="161" dxfId="716" operator="equal" stopIfTrue="1">
      <formula>0</formula>
    </cfRule>
  </conditionalFormatting>
  <conditionalFormatting sqref="F84">
    <cfRule type="cellIs" priority="160" dxfId="716" operator="equal" stopIfTrue="1">
      <formula>0</formula>
    </cfRule>
  </conditionalFormatting>
  <conditionalFormatting sqref="F85">
    <cfRule type="cellIs" priority="159" dxfId="716" operator="equal" stopIfTrue="1">
      <formula>0</formula>
    </cfRule>
  </conditionalFormatting>
  <conditionalFormatting sqref="F86">
    <cfRule type="cellIs" priority="158" dxfId="716" operator="equal" stopIfTrue="1">
      <formula>0</formula>
    </cfRule>
  </conditionalFormatting>
  <conditionalFormatting sqref="F87">
    <cfRule type="cellIs" priority="157" dxfId="716" operator="equal" stopIfTrue="1">
      <formula>0</formula>
    </cfRule>
  </conditionalFormatting>
  <conditionalFormatting sqref="F88">
    <cfRule type="cellIs" priority="156" dxfId="716" operator="equal" stopIfTrue="1">
      <formula>0</formula>
    </cfRule>
  </conditionalFormatting>
  <conditionalFormatting sqref="F89">
    <cfRule type="cellIs" priority="155" dxfId="716" operator="equal" stopIfTrue="1">
      <formula>0</formula>
    </cfRule>
  </conditionalFormatting>
  <conditionalFormatting sqref="F90">
    <cfRule type="cellIs" priority="154" dxfId="716" operator="equal" stopIfTrue="1">
      <formula>0</formula>
    </cfRule>
  </conditionalFormatting>
  <conditionalFormatting sqref="F91">
    <cfRule type="cellIs" priority="153" dxfId="716" operator="equal" stopIfTrue="1">
      <formula>0</formula>
    </cfRule>
  </conditionalFormatting>
  <conditionalFormatting sqref="F92">
    <cfRule type="cellIs" priority="152" dxfId="716" operator="equal" stopIfTrue="1">
      <formula>0</formula>
    </cfRule>
  </conditionalFormatting>
  <conditionalFormatting sqref="F93">
    <cfRule type="cellIs" priority="151" dxfId="716" operator="equal" stopIfTrue="1">
      <formula>0</formula>
    </cfRule>
  </conditionalFormatting>
  <conditionalFormatting sqref="F94">
    <cfRule type="cellIs" priority="150" dxfId="716" operator="equal" stopIfTrue="1">
      <formula>0</formula>
    </cfRule>
  </conditionalFormatting>
  <conditionalFormatting sqref="F95">
    <cfRule type="cellIs" priority="149" dxfId="716" operator="equal" stopIfTrue="1">
      <formula>0</formula>
    </cfRule>
  </conditionalFormatting>
  <conditionalFormatting sqref="F96">
    <cfRule type="cellIs" priority="148" dxfId="716" operator="equal" stopIfTrue="1">
      <formula>0</formula>
    </cfRule>
  </conditionalFormatting>
  <conditionalFormatting sqref="F97">
    <cfRule type="cellIs" priority="147" dxfId="716" operator="equal" stopIfTrue="1">
      <formula>0</formula>
    </cfRule>
  </conditionalFormatting>
  <conditionalFormatting sqref="F98">
    <cfRule type="cellIs" priority="146" dxfId="716" operator="equal" stopIfTrue="1">
      <formula>0</formula>
    </cfRule>
  </conditionalFormatting>
  <conditionalFormatting sqref="F99">
    <cfRule type="cellIs" priority="145" dxfId="716" operator="equal" stopIfTrue="1">
      <formula>0</formula>
    </cfRule>
  </conditionalFormatting>
  <conditionalFormatting sqref="F100">
    <cfRule type="cellIs" priority="144" dxfId="716" operator="equal" stopIfTrue="1">
      <formula>0</formula>
    </cfRule>
  </conditionalFormatting>
  <conditionalFormatting sqref="F101">
    <cfRule type="cellIs" priority="143" dxfId="716" operator="equal" stopIfTrue="1">
      <formula>0</formula>
    </cfRule>
  </conditionalFormatting>
  <conditionalFormatting sqref="F102">
    <cfRule type="cellIs" priority="142" dxfId="716" operator="equal" stopIfTrue="1">
      <formula>0</formula>
    </cfRule>
  </conditionalFormatting>
  <conditionalFormatting sqref="F103">
    <cfRule type="cellIs" priority="141" dxfId="716" operator="equal" stopIfTrue="1">
      <formula>0</formula>
    </cfRule>
  </conditionalFormatting>
  <conditionalFormatting sqref="F104">
    <cfRule type="cellIs" priority="140" dxfId="716" operator="equal" stopIfTrue="1">
      <formula>0</formula>
    </cfRule>
  </conditionalFormatting>
  <conditionalFormatting sqref="F105">
    <cfRule type="cellIs" priority="139" dxfId="716" operator="equal" stopIfTrue="1">
      <formula>0</formula>
    </cfRule>
  </conditionalFormatting>
  <conditionalFormatting sqref="F106">
    <cfRule type="cellIs" priority="138" dxfId="716" operator="equal" stopIfTrue="1">
      <formula>0</formula>
    </cfRule>
  </conditionalFormatting>
  <conditionalFormatting sqref="F107">
    <cfRule type="cellIs" priority="137" dxfId="716" operator="equal" stopIfTrue="1">
      <formula>0</formula>
    </cfRule>
  </conditionalFormatting>
  <conditionalFormatting sqref="F108">
    <cfRule type="cellIs" priority="136" dxfId="716" operator="equal" stopIfTrue="1">
      <formula>0</formula>
    </cfRule>
  </conditionalFormatting>
  <conditionalFormatting sqref="F109">
    <cfRule type="cellIs" priority="135" dxfId="716" operator="equal" stopIfTrue="1">
      <formula>0</formula>
    </cfRule>
  </conditionalFormatting>
  <conditionalFormatting sqref="F110">
    <cfRule type="cellIs" priority="134" dxfId="716" operator="equal" stopIfTrue="1">
      <formula>0</formula>
    </cfRule>
  </conditionalFormatting>
  <conditionalFormatting sqref="F111">
    <cfRule type="cellIs" priority="133" dxfId="716" operator="equal" stopIfTrue="1">
      <formula>0</formula>
    </cfRule>
  </conditionalFormatting>
  <conditionalFormatting sqref="F112">
    <cfRule type="cellIs" priority="132" dxfId="716" operator="equal" stopIfTrue="1">
      <formula>0</formula>
    </cfRule>
  </conditionalFormatting>
  <conditionalFormatting sqref="F113">
    <cfRule type="cellIs" priority="131" dxfId="716" operator="equal" stopIfTrue="1">
      <formula>0</formula>
    </cfRule>
  </conditionalFormatting>
  <conditionalFormatting sqref="F114">
    <cfRule type="cellIs" priority="130" dxfId="716" operator="equal" stopIfTrue="1">
      <formula>0</formula>
    </cfRule>
  </conditionalFormatting>
  <conditionalFormatting sqref="F115">
    <cfRule type="cellIs" priority="129" dxfId="716" operator="equal" stopIfTrue="1">
      <formula>0</formula>
    </cfRule>
  </conditionalFormatting>
  <conditionalFormatting sqref="F116">
    <cfRule type="cellIs" priority="128" dxfId="716" operator="equal" stopIfTrue="1">
      <formula>0</formula>
    </cfRule>
  </conditionalFormatting>
  <conditionalFormatting sqref="F117">
    <cfRule type="cellIs" priority="127" dxfId="716" operator="equal" stopIfTrue="1">
      <formula>0</formula>
    </cfRule>
  </conditionalFormatting>
  <conditionalFormatting sqref="F118">
    <cfRule type="cellIs" priority="126" dxfId="716" operator="equal" stopIfTrue="1">
      <formula>0</formula>
    </cfRule>
  </conditionalFormatting>
  <conditionalFormatting sqref="F119">
    <cfRule type="cellIs" priority="125" dxfId="716" operator="equal" stopIfTrue="1">
      <formula>0</formula>
    </cfRule>
  </conditionalFormatting>
  <conditionalFormatting sqref="F120">
    <cfRule type="cellIs" priority="124" dxfId="716" operator="equal" stopIfTrue="1">
      <formula>0</formula>
    </cfRule>
  </conditionalFormatting>
  <conditionalFormatting sqref="F121">
    <cfRule type="cellIs" priority="123" dxfId="716" operator="equal" stopIfTrue="1">
      <formula>0</formula>
    </cfRule>
  </conditionalFormatting>
  <conditionalFormatting sqref="F122">
    <cfRule type="cellIs" priority="122" dxfId="716" operator="equal" stopIfTrue="1">
      <formula>0</formula>
    </cfRule>
  </conditionalFormatting>
  <conditionalFormatting sqref="F123">
    <cfRule type="cellIs" priority="121" dxfId="716" operator="equal" stopIfTrue="1">
      <formula>0</formula>
    </cfRule>
  </conditionalFormatting>
  <conditionalFormatting sqref="F124">
    <cfRule type="cellIs" priority="120" dxfId="716" operator="equal" stopIfTrue="1">
      <formula>0</formula>
    </cfRule>
  </conditionalFormatting>
  <conditionalFormatting sqref="F125">
    <cfRule type="cellIs" priority="119" dxfId="716" operator="equal" stopIfTrue="1">
      <formula>0</formula>
    </cfRule>
  </conditionalFormatting>
  <conditionalFormatting sqref="F126">
    <cfRule type="cellIs" priority="118" dxfId="716" operator="equal" stopIfTrue="1">
      <formula>0</formula>
    </cfRule>
  </conditionalFormatting>
  <conditionalFormatting sqref="F127">
    <cfRule type="cellIs" priority="117" dxfId="716" operator="equal" stopIfTrue="1">
      <formula>0</formula>
    </cfRule>
  </conditionalFormatting>
  <conditionalFormatting sqref="F128">
    <cfRule type="cellIs" priority="116" dxfId="716" operator="equal" stopIfTrue="1">
      <formula>0</formula>
    </cfRule>
  </conditionalFormatting>
  <conditionalFormatting sqref="F129">
    <cfRule type="cellIs" priority="115" dxfId="716" operator="equal" stopIfTrue="1">
      <formula>0</formula>
    </cfRule>
  </conditionalFormatting>
  <conditionalFormatting sqref="F130">
    <cfRule type="cellIs" priority="114" dxfId="716" operator="equal" stopIfTrue="1">
      <formula>0</formula>
    </cfRule>
  </conditionalFormatting>
  <conditionalFormatting sqref="F131">
    <cfRule type="cellIs" priority="113" dxfId="716" operator="equal" stopIfTrue="1">
      <formula>0</formula>
    </cfRule>
  </conditionalFormatting>
  <conditionalFormatting sqref="F132">
    <cfRule type="cellIs" priority="112" dxfId="716" operator="equal" stopIfTrue="1">
      <formula>0</formula>
    </cfRule>
  </conditionalFormatting>
  <conditionalFormatting sqref="F133">
    <cfRule type="cellIs" priority="111" dxfId="716" operator="equal" stopIfTrue="1">
      <formula>0</formula>
    </cfRule>
  </conditionalFormatting>
  <conditionalFormatting sqref="F134">
    <cfRule type="cellIs" priority="110" dxfId="716" operator="equal" stopIfTrue="1">
      <formula>0</formula>
    </cfRule>
  </conditionalFormatting>
  <conditionalFormatting sqref="F135">
    <cfRule type="cellIs" priority="109" dxfId="716" operator="equal" stopIfTrue="1">
      <formula>0</formula>
    </cfRule>
  </conditionalFormatting>
  <conditionalFormatting sqref="F136">
    <cfRule type="cellIs" priority="108" dxfId="716" operator="equal" stopIfTrue="1">
      <formula>0</formula>
    </cfRule>
  </conditionalFormatting>
  <conditionalFormatting sqref="F137">
    <cfRule type="cellIs" priority="107" dxfId="716" operator="equal" stopIfTrue="1">
      <formula>0</formula>
    </cfRule>
  </conditionalFormatting>
  <conditionalFormatting sqref="F138">
    <cfRule type="cellIs" priority="106" dxfId="716" operator="equal" stopIfTrue="1">
      <formula>0</formula>
    </cfRule>
  </conditionalFormatting>
  <conditionalFormatting sqref="F139">
    <cfRule type="cellIs" priority="105" dxfId="716" operator="equal" stopIfTrue="1">
      <formula>0</formula>
    </cfRule>
  </conditionalFormatting>
  <conditionalFormatting sqref="F140">
    <cfRule type="cellIs" priority="104" dxfId="716" operator="equal" stopIfTrue="1">
      <formula>0</formula>
    </cfRule>
  </conditionalFormatting>
  <conditionalFormatting sqref="F141">
    <cfRule type="cellIs" priority="103" dxfId="716" operator="equal" stopIfTrue="1">
      <formula>0</formula>
    </cfRule>
  </conditionalFormatting>
  <conditionalFormatting sqref="F142">
    <cfRule type="cellIs" priority="102" dxfId="716" operator="equal" stopIfTrue="1">
      <formula>0</formula>
    </cfRule>
  </conditionalFormatting>
  <conditionalFormatting sqref="F143">
    <cfRule type="cellIs" priority="101" dxfId="716" operator="equal" stopIfTrue="1">
      <formula>0</formula>
    </cfRule>
  </conditionalFormatting>
  <conditionalFormatting sqref="F144">
    <cfRule type="cellIs" priority="100" dxfId="716" operator="equal" stopIfTrue="1">
      <formula>0</formula>
    </cfRule>
  </conditionalFormatting>
  <conditionalFormatting sqref="F145">
    <cfRule type="cellIs" priority="99" dxfId="716" operator="equal" stopIfTrue="1">
      <formula>0</formula>
    </cfRule>
  </conditionalFormatting>
  <conditionalFormatting sqref="F146">
    <cfRule type="cellIs" priority="98" dxfId="716" operator="equal" stopIfTrue="1">
      <formula>0</formula>
    </cfRule>
  </conditionalFormatting>
  <conditionalFormatting sqref="F147">
    <cfRule type="cellIs" priority="97" dxfId="716" operator="equal" stopIfTrue="1">
      <formula>0</formula>
    </cfRule>
  </conditionalFormatting>
  <conditionalFormatting sqref="F148">
    <cfRule type="cellIs" priority="96" dxfId="716" operator="equal" stopIfTrue="1">
      <formula>0</formula>
    </cfRule>
  </conditionalFormatting>
  <conditionalFormatting sqref="F149">
    <cfRule type="cellIs" priority="95" dxfId="716" operator="equal" stopIfTrue="1">
      <formula>0</formula>
    </cfRule>
  </conditionalFormatting>
  <conditionalFormatting sqref="F150">
    <cfRule type="cellIs" priority="94" dxfId="716" operator="equal" stopIfTrue="1">
      <formula>0</formula>
    </cfRule>
  </conditionalFormatting>
  <conditionalFormatting sqref="F151">
    <cfRule type="cellIs" priority="93" dxfId="716" operator="equal" stopIfTrue="1">
      <formula>0</formula>
    </cfRule>
  </conditionalFormatting>
  <conditionalFormatting sqref="F152">
    <cfRule type="cellIs" priority="92" dxfId="716" operator="equal" stopIfTrue="1">
      <formula>0</formula>
    </cfRule>
  </conditionalFormatting>
  <conditionalFormatting sqref="F153">
    <cfRule type="cellIs" priority="91" dxfId="716" operator="equal" stopIfTrue="1">
      <formula>0</formula>
    </cfRule>
  </conditionalFormatting>
  <conditionalFormatting sqref="F154">
    <cfRule type="cellIs" priority="90" dxfId="716" operator="equal" stopIfTrue="1">
      <formula>0</formula>
    </cfRule>
  </conditionalFormatting>
  <conditionalFormatting sqref="F155">
    <cfRule type="cellIs" priority="89" dxfId="716" operator="equal" stopIfTrue="1">
      <formula>0</formula>
    </cfRule>
  </conditionalFormatting>
  <conditionalFormatting sqref="F156">
    <cfRule type="cellIs" priority="88" dxfId="716" operator="equal" stopIfTrue="1">
      <formula>0</formula>
    </cfRule>
  </conditionalFormatting>
  <conditionalFormatting sqref="F157">
    <cfRule type="cellIs" priority="87" dxfId="716" operator="equal" stopIfTrue="1">
      <formula>0</formula>
    </cfRule>
  </conditionalFormatting>
  <conditionalFormatting sqref="F158">
    <cfRule type="cellIs" priority="86" dxfId="716" operator="equal" stopIfTrue="1">
      <formula>0</formula>
    </cfRule>
  </conditionalFormatting>
  <conditionalFormatting sqref="F159">
    <cfRule type="cellIs" priority="85" dxfId="716" operator="equal" stopIfTrue="1">
      <formula>0</formula>
    </cfRule>
  </conditionalFormatting>
  <conditionalFormatting sqref="F160">
    <cfRule type="cellIs" priority="84" dxfId="716" operator="equal" stopIfTrue="1">
      <formula>0</formula>
    </cfRule>
  </conditionalFormatting>
  <conditionalFormatting sqref="F161">
    <cfRule type="cellIs" priority="83" dxfId="716" operator="equal" stopIfTrue="1">
      <formula>0</formula>
    </cfRule>
  </conditionalFormatting>
  <conditionalFormatting sqref="F162">
    <cfRule type="cellIs" priority="82" dxfId="716" operator="equal" stopIfTrue="1">
      <formula>0</formula>
    </cfRule>
  </conditionalFormatting>
  <conditionalFormatting sqref="F163">
    <cfRule type="cellIs" priority="81" dxfId="716" operator="equal" stopIfTrue="1">
      <formula>0</formula>
    </cfRule>
  </conditionalFormatting>
  <conditionalFormatting sqref="F164">
    <cfRule type="cellIs" priority="80" dxfId="716" operator="equal" stopIfTrue="1">
      <formula>0</formula>
    </cfRule>
  </conditionalFormatting>
  <conditionalFormatting sqref="F165">
    <cfRule type="cellIs" priority="79" dxfId="716" operator="equal" stopIfTrue="1">
      <formula>0</formula>
    </cfRule>
  </conditionalFormatting>
  <conditionalFormatting sqref="F166">
    <cfRule type="cellIs" priority="78" dxfId="716" operator="equal" stopIfTrue="1">
      <formula>0</formula>
    </cfRule>
  </conditionalFormatting>
  <conditionalFormatting sqref="F167">
    <cfRule type="cellIs" priority="77" dxfId="716" operator="equal" stopIfTrue="1">
      <formula>0</formula>
    </cfRule>
  </conditionalFormatting>
  <conditionalFormatting sqref="F168">
    <cfRule type="cellIs" priority="76" dxfId="716" operator="equal" stopIfTrue="1">
      <formula>0</formula>
    </cfRule>
  </conditionalFormatting>
  <conditionalFormatting sqref="F169">
    <cfRule type="cellIs" priority="75" dxfId="716" operator="equal" stopIfTrue="1">
      <formula>0</formula>
    </cfRule>
  </conditionalFormatting>
  <conditionalFormatting sqref="F170">
    <cfRule type="cellIs" priority="74" dxfId="716" operator="equal" stopIfTrue="1">
      <formula>0</formula>
    </cfRule>
  </conditionalFormatting>
  <conditionalFormatting sqref="F171">
    <cfRule type="cellIs" priority="73" dxfId="716" operator="equal" stopIfTrue="1">
      <formula>0</formula>
    </cfRule>
  </conditionalFormatting>
  <conditionalFormatting sqref="F172">
    <cfRule type="cellIs" priority="72" dxfId="716" operator="equal" stopIfTrue="1">
      <formula>0</formula>
    </cfRule>
  </conditionalFormatting>
  <conditionalFormatting sqref="F173">
    <cfRule type="cellIs" priority="71" dxfId="716" operator="equal" stopIfTrue="1">
      <formula>0</formula>
    </cfRule>
  </conditionalFormatting>
  <conditionalFormatting sqref="F174">
    <cfRule type="cellIs" priority="70" dxfId="716" operator="equal" stopIfTrue="1">
      <formula>0</formula>
    </cfRule>
  </conditionalFormatting>
  <conditionalFormatting sqref="F175">
    <cfRule type="cellIs" priority="69" dxfId="716" operator="equal" stopIfTrue="1">
      <formula>0</formula>
    </cfRule>
  </conditionalFormatting>
  <conditionalFormatting sqref="F176">
    <cfRule type="cellIs" priority="68" dxfId="716" operator="equal" stopIfTrue="1">
      <formula>0</formula>
    </cfRule>
  </conditionalFormatting>
  <conditionalFormatting sqref="F177">
    <cfRule type="cellIs" priority="67" dxfId="716" operator="equal" stopIfTrue="1">
      <formula>0</formula>
    </cfRule>
  </conditionalFormatting>
  <conditionalFormatting sqref="F178">
    <cfRule type="cellIs" priority="66" dxfId="716" operator="equal" stopIfTrue="1">
      <formula>0</formula>
    </cfRule>
  </conditionalFormatting>
  <conditionalFormatting sqref="F179">
    <cfRule type="cellIs" priority="65" dxfId="716" operator="equal" stopIfTrue="1">
      <formula>0</formula>
    </cfRule>
  </conditionalFormatting>
  <conditionalFormatting sqref="F180">
    <cfRule type="cellIs" priority="64" dxfId="716" operator="equal" stopIfTrue="1">
      <formula>0</formula>
    </cfRule>
  </conditionalFormatting>
  <conditionalFormatting sqref="F181">
    <cfRule type="cellIs" priority="63" dxfId="716" operator="equal" stopIfTrue="1">
      <formula>0</formula>
    </cfRule>
  </conditionalFormatting>
  <conditionalFormatting sqref="F182">
    <cfRule type="cellIs" priority="62" dxfId="716" operator="equal" stopIfTrue="1">
      <formula>0</formula>
    </cfRule>
  </conditionalFormatting>
  <conditionalFormatting sqref="F183">
    <cfRule type="cellIs" priority="61" dxfId="716" operator="equal" stopIfTrue="1">
      <formula>0</formula>
    </cfRule>
  </conditionalFormatting>
  <conditionalFormatting sqref="F184">
    <cfRule type="cellIs" priority="60" dxfId="716" operator="equal" stopIfTrue="1">
      <formula>0</formula>
    </cfRule>
  </conditionalFormatting>
  <conditionalFormatting sqref="F185">
    <cfRule type="cellIs" priority="59" dxfId="716" operator="equal" stopIfTrue="1">
      <formula>0</formula>
    </cfRule>
  </conditionalFormatting>
  <conditionalFormatting sqref="F186">
    <cfRule type="cellIs" priority="58" dxfId="716" operator="equal" stopIfTrue="1">
      <formula>0</formula>
    </cfRule>
  </conditionalFormatting>
  <conditionalFormatting sqref="F187">
    <cfRule type="cellIs" priority="57" dxfId="716" operator="equal" stopIfTrue="1">
      <formula>0</formula>
    </cfRule>
  </conditionalFormatting>
  <conditionalFormatting sqref="F188">
    <cfRule type="cellIs" priority="56" dxfId="716" operator="equal" stopIfTrue="1">
      <formula>0</formula>
    </cfRule>
  </conditionalFormatting>
  <conditionalFormatting sqref="F189">
    <cfRule type="cellIs" priority="55" dxfId="716" operator="equal" stopIfTrue="1">
      <formula>0</formula>
    </cfRule>
  </conditionalFormatting>
  <conditionalFormatting sqref="F190">
    <cfRule type="cellIs" priority="54" dxfId="716" operator="equal" stopIfTrue="1">
      <formula>0</formula>
    </cfRule>
  </conditionalFormatting>
  <conditionalFormatting sqref="F191">
    <cfRule type="cellIs" priority="53" dxfId="716" operator="equal" stopIfTrue="1">
      <formula>0</formula>
    </cfRule>
  </conditionalFormatting>
  <conditionalFormatting sqref="F192">
    <cfRule type="cellIs" priority="52" dxfId="716" operator="equal" stopIfTrue="1">
      <formula>0</formula>
    </cfRule>
  </conditionalFormatting>
  <conditionalFormatting sqref="F193">
    <cfRule type="cellIs" priority="51" dxfId="716" operator="equal" stopIfTrue="1">
      <formula>0</formula>
    </cfRule>
  </conditionalFormatting>
  <conditionalFormatting sqref="F194">
    <cfRule type="cellIs" priority="50" dxfId="716" operator="equal" stopIfTrue="1">
      <formula>0</formula>
    </cfRule>
  </conditionalFormatting>
  <conditionalFormatting sqref="F195">
    <cfRule type="cellIs" priority="49" dxfId="716" operator="equal" stopIfTrue="1">
      <formula>0</formula>
    </cfRule>
  </conditionalFormatting>
  <conditionalFormatting sqref="F196">
    <cfRule type="cellIs" priority="48" dxfId="716" operator="equal" stopIfTrue="1">
      <formula>0</formula>
    </cfRule>
  </conditionalFormatting>
  <conditionalFormatting sqref="F197">
    <cfRule type="cellIs" priority="47" dxfId="716" operator="equal" stopIfTrue="1">
      <formula>0</formula>
    </cfRule>
  </conditionalFormatting>
  <conditionalFormatting sqref="F198">
    <cfRule type="cellIs" priority="46" dxfId="716" operator="equal" stopIfTrue="1">
      <formula>0</formula>
    </cfRule>
  </conditionalFormatting>
  <conditionalFormatting sqref="F199">
    <cfRule type="cellIs" priority="45" dxfId="716" operator="equal" stopIfTrue="1">
      <formula>0</formula>
    </cfRule>
  </conditionalFormatting>
  <conditionalFormatting sqref="F200">
    <cfRule type="cellIs" priority="44" dxfId="716" operator="equal" stopIfTrue="1">
      <formula>0</formula>
    </cfRule>
  </conditionalFormatting>
  <conditionalFormatting sqref="F201">
    <cfRule type="cellIs" priority="43" dxfId="716" operator="equal" stopIfTrue="1">
      <formula>0</formula>
    </cfRule>
  </conditionalFormatting>
  <conditionalFormatting sqref="F202">
    <cfRule type="cellIs" priority="42" dxfId="716" operator="equal" stopIfTrue="1">
      <formula>0</formula>
    </cfRule>
  </conditionalFormatting>
  <conditionalFormatting sqref="F203">
    <cfRule type="cellIs" priority="41" dxfId="716" operator="equal" stopIfTrue="1">
      <formula>0</formula>
    </cfRule>
  </conditionalFormatting>
  <conditionalFormatting sqref="F204">
    <cfRule type="cellIs" priority="40" dxfId="716" operator="equal" stopIfTrue="1">
      <formula>0</formula>
    </cfRule>
  </conditionalFormatting>
  <conditionalFormatting sqref="F205">
    <cfRule type="cellIs" priority="39" dxfId="716" operator="equal" stopIfTrue="1">
      <formula>0</formula>
    </cfRule>
  </conditionalFormatting>
  <conditionalFormatting sqref="F206">
    <cfRule type="cellIs" priority="38" dxfId="716" operator="equal" stopIfTrue="1">
      <formula>0</formula>
    </cfRule>
  </conditionalFormatting>
  <conditionalFormatting sqref="F207">
    <cfRule type="cellIs" priority="37" dxfId="716" operator="equal" stopIfTrue="1">
      <formula>0</formula>
    </cfRule>
  </conditionalFormatting>
  <conditionalFormatting sqref="F208">
    <cfRule type="cellIs" priority="36" dxfId="716" operator="equal" stopIfTrue="1">
      <formula>0</formula>
    </cfRule>
  </conditionalFormatting>
  <conditionalFormatting sqref="F209">
    <cfRule type="cellIs" priority="35" dxfId="716" operator="equal" stopIfTrue="1">
      <formula>0</formula>
    </cfRule>
  </conditionalFormatting>
  <conditionalFormatting sqref="F210">
    <cfRule type="cellIs" priority="34" dxfId="716" operator="equal" stopIfTrue="1">
      <formula>0</formula>
    </cfRule>
  </conditionalFormatting>
  <conditionalFormatting sqref="F211">
    <cfRule type="cellIs" priority="33" dxfId="716" operator="equal" stopIfTrue="1">
      <formula>0</formula>
    </cfRule>
  </conditionalFormatting>
  <conditionalFormatting sqref="F212">
    <cfRule type="cellIs" priority="32" dxfId="716" operator="equal" stopIfTrue="1">
      <formula>0</formula>
    </cfRule>
  </conditionalFormatting>
  <conditionalFormatting sqref="F213">
    <cfRule type="cellIs" priority="31" dxfId="716" operator="equal" stopIfTrue="1">
      <formula>0</formula>
    </cfRule>
  </conditionalFormatting>
  <conditionalFormatting sqref="F214">
    <cfRule type="cellIs" priority="30" dxfId="716" operator="equal" stopIfTrue="1">
      <formula>0</formula>
    </cfRule>
  </conditionalFormatting>
  <conditionalFormatting sqref="F215">
    <cfRule type="cellIs" priority="29" dxfId="716" operator="equal" stopIfTrue="1">
      <formula>0</formula>
    </cfRule>
  </conditionalFormatting>
  <conditionalFormatting sqref="F216">
    <cfRule type="cellIs" priority="28" dxfId="716" operator="equal" stopIfTrue="1">
      <formula>0</formula>
    </cfRule>
  </conditionalFormatting>
  <conditionalFormatting sqref="F217">
    <cfRule type="cellIs" priority="27" dxfId="716" operator="equal" stopIfTrue="1">
      <formula>0</formula>
    </cfRule>
  </conditionalFormatting>
  <conditionalFormatting sqref="F218">
    <cfRule type="cellIs" priority="26" dxfId="716" operator="equal" stopIfTrue="1">
      <formula>0</formula>
    </cfRule>
  </conditionalFormatting>
  <conditionalFormatting sqref="F219">
    <cfRule type="cellIs" priority="25" dxfId="716" operator="equal" stopIfTrue="1">
      <formula>0</formula>
    </cfRule>
  </conditionalFormatting>
  <conditionalFormatting sqref="F220">
    <cfRule type="cellIs" priority="24" dxfId="716" operator="equal" stopIfTrue="1">
      <formula>0</formula>
    </cfRule>
  </conditionalFormatting>
  <conditionalFormatting sqref="F221">
    <cfRule type="cellIs" priority="23" dxfId="716" operator="equal" stopIfTrue="1">
      <formula>0</formula>
    </cfRule>
  </conditionalFormatting>
  <conditionalFormatting sqref="F222">
    <cfRule type="cellIs" priority="22" dxfId="716" operator="equal" stopIfTrue="1">
      <formula>0</formula>
    </cfRule>
  </conditionalFormatting>
  <conditionalFormatting sqref="F223">
    <cfRule type="cellIs" priority="21" dxfId="716" operator="equal" stopIfTrue="1">
      <formula>0</formula>
    </cfRule>
  </conditionalFormatting>
  <conditionalFormatting sqref="F224">
    <cfRule type="cellIs" priority="20" dxfId="716" operator="equal" stopIfTrue="1">
      <formula>0</formula>
    </cfRule>
  </conditionalFormatting>
  <conditionalFormatting sqref="F225">
    <cfRule type="cellIs" priority="19" dxfId="716" operator="equal" stopIfTrue="1">
      <formula>0</formula>
    </cfRule>
  </conditionalFormatting>
  <conditionalFormatting sqref="F226">
    <cfRule type="cellIs" priority="18" dxfId="716" operator="equal" stopIfTrue="1">
      <formula>0</formula>
    </cfRule>
  </conditionalFormatting>
  <conditionalFormatting sqref="F227">
    <cfRule type="cellIs" priority="17" dxfId="716" operator="equal" stopIfTrue="1">
      <formula>0</formula>
    </cfRule>
  </conditionalFormatting>
  <conditionalFormatting sqref="F228">
    <cfRule type="cellIs" priority="16" dxfId="716" operator="equal" stopIfTrue="1">
      <formula>0</formula>
    </cfRule>
  </conditionalFormatting>
  <conditionalFormatting sqref="F229">
    <cfRule type="cellIs" priority="15" dxfId="716" operator="equal" stopIfTrue="1">
      <formula>0</formula>
    </cfRule>
  </conditionalFormatting>
  <conditionalFormatting sqref="F230">
    <cfRule type="cellIs" priority="14" dxfId="716" operator="equal" stopIfTrue="1">
      <formula>0</formula>
    </cfRule>
  </conditionalFormatting>
  <conditionalFormatting sqref="F231">
    <cfRule type="cellIs" priority="13" dxfId="716" operator="equal" stopIfTrue="1">
      <formula>0</formula>
    </cfRule>
  </conditionalFormatting>
  <conditionalFormatting sqref="F232">
    <cfRule type="cellIs" priority="12" dxfId="716" operator="equal" stopIfTrue="1">
      <formula>0</formula>
    </cfRule>
  </conditionalFormatting>
  <conditionalFormatting sqref="F233">
    <cfRule type="cellIs" priority="11" dxfId="716" operator="equal" stopIfTrue="1">
      <formula>0</formula>
    </cfRule>
  </conditionalFormatting>
  <conditionalFormatting sqref="F234">
    <cfRule type="cellIs" priority="10" dxfId="716" operator="equal" stopIfTrue="1">
      <formula>0</formula>
    </cfRule>
  </conditionalFormatting>
  <conditionalFormatting sqref="F235">
    <cfRule type="cellIs" priority="9" dxfId="716" operator="equal" stopIfTrue="1">
      <formula>0</formula>
    </cfRule>
  </conditionalFormatting>
  <conditionalFormatting sqref="F236">
    <cfRule type="cellIs" priority="8" dxfId="716" operator="equal" stopIfTrue="1">
      <formula>0</formula>
    </cfRule>
  </conditionalFormatting>
  <conditionalFormatting sqref="F237">
    <cfRule type="cellIs" priority="7" dxfId="716" operator="equal" stopIfTrue="1">
      <formula>0</formula>
    </cfRule>
  </conditionalFormatting>
  <conditionalFormatting sqref="F238">
    <cfRule type="cellIs" priority="6" dxfId="716" operator="equal" stopIfTrue="1">
      <formula>0</formula>
    </cfRule>
  </conditionalFormatting>
  <conditionalFormatting sqref="F239">
    <cfRule type="cellIs" priority="5" dxfId="716" operator="equal" stopIfTrue="1">
      <formula>0</formula>
    </cfRule>
  </conditionalFormatting>
  <conditionalFormatting sqref="F240">
    <cfRule type="cellIs" priority="4" dxfId="716" operator="equal" stopIfTrue="1">
      <formula>0</formula>
    </cfRule>
  </conditionalFormatting>
  <conditionalFormatting sqref="F241">
    <cfRule type="cellIs" priority="3" dxfId="716" operator="equal" stopIfTrue="1">
      <formula>0</formula>
    </cfRule>
  </conditionalFormatting>
  <conditionalFormatting sqref="F242">
    <cfRule type="cellIs" priority="2" dxfId="716" operator="equal" stopIfTrue="1">
      <formula>0</formula>
    </cfRule>
  </conditionalFormatting>
  <conditionalFormatting sqref="F243">
    <cfRule type="cellIs" priority="1" dxfId="716" operator="equal" stopIfTrue="1">
      <formula>0</formula>
    </cfRule>
  </conditionalFormatting>
  <printOptions/>
  <pageMargins left="0.3937007874015748" right="0.3937007874015748" top="0.7874015748031497" bottom="0.3937007874015748" header="0" footer="0"/>
  <pageSetup firstPageNumber="1" useFirstPageNumber="1" fitToHeight="0" fitToWidth="1" horizontalDpi="600" verticalDpi="600" orientation="portrait" pageOrder="overThenDown" paperSize="9" scale="54" r:id="rId1"/>
  <headerFooter alignWithMargins="0">
    <oddFooter>&amp;C&amp;"Times New Roman"&amp;10Бюджет Муниципального образования "Подпорожский муниципальный район Ленинградской области"</oddFooter>
  </headerFooter>
</worksheet>
</file>

<file path=xl/worksheets/sheet2.xml><?xml version="1.0" encoding="utf-8"?>
<worksheet xmlns="http://schemas.openxmlformats.org/spreadsheetml/2006/main" xmlns:r="http://schemas.openxmlformats.org/officeDocument/2006/relationships">
  <sheetPr codeName="Лист5">
    <pageSetUpPr fitToPage="1"/>
  </sheetPr>
  <dimension ref="A2:F493"/>
  <sheetViews>
    <sheetView showGridLines="0" tabSelected="1" zoomScalePageLayoutView="0" workbookViewId="0" topLeftCell="A467">
      <selection activeCell="A23" sqref="A23"/>
    </sheetView>
  </sheetViews>
  <sheetFormatPr defaultColWidth="9.00390625" defaultRowHeight="12.75"/>
  <cols>
    <col min="1" max="1" width="45.75390625" style="5" customWidth="1"/>
    <col min="2" max="2" width="4.25390625" style="5" customWidth="1"/>
    <col min="3" max="3" width="40.75390625" style="5" customWidth="1"/>
    <col min="4" max="4" width="18.875" style="5" customWidth="1"/>
    <col min="5" max="6" width="18.75390625" style="5" customWidth="1"/>
    <col min="7" max="16384" width="9.125" style="5" customWidth="1"/>
  </cols>
  <sheetData>
    <row r="1" ht="12.75" customHeight="1"/>
    <row r="2" spans="1:6" ht="15" customHeight="1">
      <c r="A2" s="25" t="s">
        <v>21</v>
      </c>
      <c r="B2" s="25"/>
      <c r="C2" s="25"/>
      <c r="D2" s="25"/>
      <c r="E2" s="26"/>
      <c r="F2" s="21" t="s">
        <v>18</v>
      </c>
    </row>
    <row r="3" spans="1:6" ht="13.5" customHeight="1" thickBot="1">
      <c r="A3" s="65"/>
      <c r="B3" s="65"/>
      <c r="C3" s="66"/>
      <c r="D3" s="67"/>
      <c r="E3" s="67"/>
      <c r="F3" s="67"/>
    </row>
    <row r="4" spans="1:6" ht="9.75" customHeight="1">
      <c r="A4" s="68" t="s">
        <v>4</v>
      </c>
      <c r="B4" s="29" t="s">
        <v>11</v>
      </c>
      <c r="C4" s="69" t="s">
        <v>25</v>
      </c>
      <c r="D4" s="30" t="s">
        <v>17</v>
      </c>
      <c r="E4" s="70" t="s">
        <v>12</v>
      </c>
      <c r="F4" s="31" t="s">
        <v>15</v>
      </c>
    </row>
    <row r="5" spans="1:6" ht="5.25" customHeight="1">
      <c r="A5" s="71"/>
      <c r="B5" s="33"/>
      <c r="C5" s="72"/>
      <c r="D5" s="34"/>
      <c r="E5" s="73"/>
      <c r="F5" s="35"/>
    </row>
    <row r="6" spans="1:6" ht="9" customHeight="1">
      <c r="A6" s="71"/>
      <c r="B6" s="33"/>
      <c r="C6" s="72"/>
      <c r="D6" s="34"/>
      <c r="E6" s="73"/>
      <c r="F6" s="35"/>
    </row>
    <row r="7" spans="1:6" ht="6" customHeight="1">
      <c r="A7" s="71"/>
      <c r="B7" s="33"/>
      <c r="C7" s="72"/>
      <c r="D7" s="34"/>
      <c r="E7" s="73"/>
      <c r="F7" s="35"/>
    </row>
    <row r="8" spans="1:6" ht="6" customHeight="1">
      <c r="A8" s="71"/>
      <c r="B8" s="33"/>
      <c r="C8" s="72"/>
      <c r="D8" s="34"/>
      <c r="E8" s="73"/>
      <c r="F8" s="35"/>
    </row>
    <row r="9" spans="1:6" ht="10.5" customHeight="1">
      <c r="A9" s="71"/>
      <c r="B9" s="33"/>
      <c r="C9" s="72"/>
      <c r="D9" s="34"/>
      <c r="E9" s="73"/>
      <c r="F9" s="35"/>
    </row>
    <row r="10" spans="1:6" ht="3.75" customHeight="1" hidden="1">
      <c r="A10" s="71"/>
      <c r="B10" s="33"/>
      <c r="C10" s="74"/>
      <c r="D10" s="34"/>
      <c r="E10" s="75"/>
      <c r="F10" s="76"/>
    </row>
    <row r="11" spans="1:6" ht="12.75" customHeight="1" hidden="1">
      <c r="A11" s="77"/>
      <c r="B11" s="37"/>
      <c r="C11" s="78"/>
      <c r="D11" s="38"/>
      <c r="E11" s="79"/>
      <c r="F11" s="80"/>
    </row>
    <row r="12" spans="1:6" ht="13.5" customHeight="1" thickBot="1">
      <c r="A12" s="40">
        <v>1</v>
      </c>
      <c r="B12" s="41">
        <v>2</v>
      </c>
      <c r="C12" s="42">
        <v>3</v>
      </c>
      <c r="D12" s="43" t="s">
        <v>1</v>
      </c>
      <c r="E12" s="81" t="s">
        <v>2</v>
      </c>
      <c r="F12" s="45" t="s">
        <v>13</v>
      </c>
    </row>
    <row r="13" spans="1:6" ht="12.75">
      <c r="A13" s="82" t="s">
        <v>437</v>
      </c>
      <c r="B13" s="83" t="s">
        <v>438</v>
      </c>
      <c r="C13" s="84" t="s">
        <v>439</v>
      </c>
      <c r="D13" s="85">
        <v>1312603695.26</v>
      </c>
      <c r="E13" s="86">
        <v>857273382.87</v>
      </c>
      <c r="F13" s="87">
        <f>IF(OR(D13="-",E13=D13),"-",D13-IF(E13="-",0,E13))</f>
        <v>455330312.39</v>
      </c>
    </row>
    <row r="14" spans="1:6" ht="12.75">
      <c r="A14" s="88" t="s">
        <v>43</v>
      </c>
      <c r="B14" s="89"/>
      <c r="C14" s="90"/>
      <c r="D14" s="91"/>
      <c r="E14" s="92"/>
      <c r="F14" s="93"/>
    </row>
    <row r="15" spans="1:6" ht="12.75">
      <c r="A15" s="94" t="s">
        <v>440</v>
      </c>
      <c r="B15" s="95" t="s">
        <v>438</v>
      </c>
      <c r="C15" s="96" t="s">
        <v>441</v>
      </c>
      <c r="D15" s="97">
        <v>1312603695.26</v>
      </c>
      <c r="E15" s="98">
        <v>857273382.87</v>
      </c>
      <c r="F15" s="99">
        <f aca="true" t="shared" si="0" ref="F15:F78">IF(OR(D15="-",E15=D15),"-",D15-IF(E15="-",0,E15))</f>
        <v>455330312.39</v>
      </c>
    </row>
    <row r="16" spans="1:6" ht="33.75">
      <c r="A16" s="82" t="s">
        <v>442</v>
      </c>
      <c r="B16" s="83" t="s">
        <v>438</v>
      </c>
      <c r="C16" s="84" t="s">
        <v>443</v>
      </c>
      <c r="D16" s="85">
        <v>1461200</v>
      </c>
      <c r="E16" s="86">
        <v>1144670.16</v>
      </c>
      <c r="F16" s="87">
        <f t="shared" si="0"/>
        <v>316529.8400000001</v>
      </c>
    </row>
    <row r="17" spans="1:6" ht="22.5">
      <c r="A17" s="94" t="s">
        <v>444</v>
      </c>
      <c r="B17" s="95" t="s">
        <v>438</v>
      </c>
      <c r="C17" s="96" t="s">
        <v>445</v>
      </c>
      <c r="D17" s="97">
        <v>1451200</v>
      </c>
      <c r="E17" s="98">
        <v>1140420.16</v>
      </c>
      <c r="F17" s="99">
        <f t="shared" si="0"/>
        <v>310779.8400000001</v>
      </c>
    </row>
    <row r="18" spans="1:6" ht="22.5">
      <c r="A18" s="94" t="s">
        <v>446</v>
      </c>
      <c r="B18" s="95" t="s">
        <v>438</v>
      </c>
      <c r="C18" s="96" t="s">
        <v>447</v>
      </c>
      <c r="D18" s="97">
        <v>1122300</v>
      </c>
      <c r="E18" s="98">
        <v>892697.44</v>
      </c>
      <c r="F18" s="99">
        <f t="shared" si="0"/>
        <v>229602.56000000006</v>
      </c>
    </row>
    <row r="19" spans="1:6" ht="33.75">
      <c r="A19" s="94" t="s">
        <v>448</v>
      </c>
      <c r="B19" s="95" t="s">
        <v>438</v>
      </c>
      <c r="C19" s="96" t="s">
        <v>449</v>
      </c>
      <c r="D19" s="97">
        <v>328900</v>
      </c>
      <c r="E19" s="98">
        <v>247722.72</v>
      </c>
      <c r="F19" s="99">
        <f t="shared" si="0"/>
        <v>81177.28</v>
      </c>
    </row>
    <row r="20" spans="1:6" ht="22.5">
      <c r="A20" s="94" t="s">
        <v>450</v>
      </c>
      <c r="B20" s="95" t="s">
        <v>438</v>
      </c>
      <c r="C20" s="96" t="s">
        <v>451</v>
      </c>
      <c r="D20" s="97">
        <v>10000</v>
      </c>
      <c r="E20" s="98">
        <v>4250</v>
      </c>
      <c r="F20" s="99">
        <f t="shared" si="0"/>
        <v>5750</v>
      </c>
    </row>
    <row r="21" spans="1:6" ht="33.75">
      <c r="A21" s="94" t="s">
        <v>452</v>
      </c>
      <c r="B21" s="95" t="s">
        <v>438</v>
      </c>
      <c r="C21" s="96" t="s">
        <v>453</v>
      </c>
      <c r="D21" s="97">
        <v>10000</v>
      </c>
      <c r="E21" s="98">
        <v>4250</v>
      </c>
      <c r="F21" s="99">
        <f t="shared" si="0"/>
        <v>5750</v>
      </c>
    </row>
    <row r="22" spans="1:6" ht="45">
      <c r="A22" s="82" t="s">
        <v>454</v>
      </c>
      <c r="B22" s="83" t="s">
        <v>438</v>
      </c>
      <c r="C22" s="84" t="s">
        <v>455</v>
      </c>
      <c r="D22" s="85">
        <v>4810700</v>
      </c>
      <c r="E22" s="86">
        <v>2835599.76</v>
      </c>
      <c r="F22" s="87">
        <f t="shared" si="0"/>
        <v>1975100.2400000002</v>
      </c>
    </row>
    <row r="23" spans="1:6" ht="22.5">
      <c r="A23" s="94" t="s">
        <v>444</v>
      </c>
      <c r="B23" s="95" t="s">
        <v>438</v>
      </c>
      <c r="C23" s="96" t="s">
        <v>456</v>
      </c>
      <c r="D23" s="97">
        <v>1531000</v>
      </c>
      <c r="E23" s="98">
        <v>1278051.91</v>
      </c>
      <c r="F23" s="99">
        <f t="shared" si="0"/>
        <v>252948.09000000008</v>
      </c>
    </row>
    <row r="24" spans="1:6" ht="22.5">
      <c r="A24" s="94" t="s">
        <v>446</v>
      </c>
      <c r="B24" s="95" t="s">
        <v>438</v>
      </c>
      <c r="C24" s="96" t="s">
        <v>457</v>
      </c>
      <c r="D24" s="97">
        <v>1175900</v>
      </c>
      <c r="E24" s="98">
        <v>990019.52</v>
      </c>
      <c r="F24" s="99">
        <f t="shared" si="0"/>
        <v>185880.47999999998</v>
      </c>
    </row>
    <row r="25" spans="1:6" ht="33.75">
      <c r="A25" s="94" t="s">
        <v>448</v>
      </c>
      <c r="B25" s="95" t="s">
        <v>438</v>
      </c>
      <c r="C25" s="96" t="s">
        <v>458</v>
      </c>
      <c r="D25" s="97">
        <v>355100</v>
      </c>
      <c r="E25" s="98">
        <v>288032.39</v>
      </c>
      <c r="F25" s="99">
        <f t="shared" si="0"/>
        <v>67067.60999999999</v>
      </c>
    </row>
    <row r="26" spans="1:6" ht="22.5">
      <c r="A26" s="94" t="s">
        <v>450</v>
      </c>
      <c r="B26" s="95" t="s">
        <v>438</v>
      </c>
      <c r="C26" s="96" t="s">
        <v>459</v>
      </c>
      <c r="D26" s="97">
        <v>1524400</v>
      </c>
      <c r="E26" s="98">
        <v>725285.97</v>
      </c>
      <c r="F26" s="99">
        <f t="shared" si="0"/>
        <v>799114.03</v>
      </c>
    </row>
    <row r="27" spans="1:6" ht="33.75">
      <c r="A27" s="94" t="s">
        <v>452</v>
      </c>
      <c r="B27" s="95" t="s">
        <v>438</v>
      </c>
      <c r="C27" s="96" t="s">
        <v>460</v>
      </c>
      <c r="D27" s="97">
        <v>34000</v>
      </c>
      <c r="E27" s="98">
        <v>2585</v>
      </c>
      <c r="F27" s="99">
        <f t="shared" si="0"/>
        <v>31415</v>
      </c>
    </row>
    <row r="28" spans="1:6" ht="22.5">
      <c r="A28" s="94" t="s">
        <v>461</v>
      </c>
      <c r="B28" s="95" t="s">
        <v>438</v>
      </c>
      <c r="C28" s="96" t="s">
        <v>462</v>
      </c>
      <c r="D28" s="97">
        <v>1460400</v>
      </c>
      <c r="E28" s="98">
        <v>722283.97</v>
      </c>
      <c r="F28" s="99">
        <f t="shared" si="0"/>
        <v>738116.03</v>
      </c>
    </row>
    <row r="29" spans="1:6" ht="12.75">
      <c r="A29" s="94" t="s">
        <v>463</v>
      </c>
      <c r="B29" s="95" t="s">
        <v>438</v>
      </c>
      <c r="C29" s="96" t="s">
        <v>464</v>
      </c>
      <c r="D29" s="97">
        <v>29500</v>
      </c>
      <c r="E29" s="98" t="s">
        <v>56</v>
      </c>
      <c r="F29" s="99">
        <f t="shared" si="0"/>
        <v>29500</v>
      </c>
    </row>
    <row r="30" spans="1:6" ht="12.75">
      <c r="A30" s="94" t="s">
        <v>465</v>
      </c>
      <c r="B30" s="95" t="s">
        <v>438</v>
      </c>
      <c r="C30" s="96" t="s">
        <v>466</v>
      </c>
      <c r="D30" s="97">
        <v>500</v>
      </c>
      <c r="E30" s="98">
        <v>417</v>
      </c>
      <c r="F30" s="99">
        <f t="shared" si="0"/>
        <v>83</v>
      </c>
    </row>
    <row r="31" spans="1:6" ht="22.5">
      <c r="A31" s="94" t="s">
        <v>444</v>
      </c>
      <c r="B31" s="95" t="s">
        <v>438</v>
      </c>
      <c r="C31" s="96" t="s">
        <v>467</v>
      </c>
      <c r="D31" s="97">
        <v>1078100</v>
      </c>
      <c r="E31" s="98">
        <v>553951.67</v>
      </c>
      <c r="F31" s="99">
        <f t="shared" si="0"/>
        <v>524148.32999999996</v>
      </c>
    </row>
    <row r="32" spans="1:6" ht="22.5">
      <c r="A32" s="94" t="s">
        <v>446</v>
      </c>
      <c r="B32" s="95" t="s">
        <v>438</v>
      </c>
      <c r="C32" s="96" t="s">
        <v>468</v>
      </c>
      <c r="D32" s="97">
        <v>828000</v>
      </c>
      <c r="E32" s="98">
        <v>426389.93</v>
      </c>
      <c r="F32" s="99">
        <f t="shared" si="0"/>
        <v>401610.07</v>
      </c>
    </row>
    <row r="33" spans="1:6" ht="33.75">
      <c r="A33" s="94" t="s">
        <v>448</v>
      </c>
      <c r="B33" s="95" t="s">
        <v>438</v>
      </c>
      <c r="C33" s="96" t="s">
        <v>469</v>
      </c>
      <c r="D33" s="97">
        <v>250100</v>
      </c>
      <c r="E33" s="98">
        <v>127561.74</v>
      </c>
      <c r="F33" s="99">
        <f t="shared" si="0"/>
        <v>122538.26</v>
      </c>
    </row>
    <row r="34" spans="1:6" ht="22.5">
      <c r="A34" s="94" t="s">
        <v>450</v>
      </c>
      <c r="B34" s="95" t="s">
        <v>438</v>
      </c>
      <c r="C34" s="96" t="s">
        <v>470</v>
      </c>
      <c r="D34" s="97">
        <v>46200</v>
      </c>
      <c r="E34" s="98">
        <v>2816.58</v>
      </c>
      <c r="F34" s="99">
        <f t="shared" si="0"/>
        <v>43383.42</v>
      </c>
    </row>
    <row r="35" spans="1:6" ht="33.75">
      <c r="A35" s="94" t="s">
        <v>452</v>
      </c>
      <c r="B35" s="95" t="s">
        <v>438</v>
      </c>
      <c r="C35" s="96" t="s">
        <v>471</v>
      </c>
      <c r="D35" s="97">
        <v>13200</v>
      </c>
      <c r="E35" s="98" t="s">
        <v>56</v>
      </c>
      <c r="F35" s="99">
        <f t="shared" si="0"/>
        <v>13200</v>
      </c>
    </row>
    <row r="36" spans="1:6" ht="22.5">
      <c r="A36" s="94" t="s">
        <v>461</v>
      </c>
      <c r="B36" s="95" t="s">
        <v>438</v>
      </c>
      <c r="C36" s="96" t="s">
        <v>472</v>
      </c>
      <c r="D36" s="97">
        <v>33000</v>
      </c>
      <c r="E36" s="98">
        <v>2816.58</v>
      </c>
      <c r="F36" s="99">
        <f t="shared" si="0"/>
        <v>30183.42</v>
      </c>
    </row>
    <row r="37" spans="1:6" ht="22.5">
      <c r="A37" s="94" t="s">
        <v>473</v>
      </c>
      <c r="B37" s="95" t="s">
        <v>438</v>
      </c>
      <c r="C37" s="96" t="s">
        <v>474</v>
      </c>
      <c r="D37" s="97">
        <v>631000</v>
      </c>
      <c r="E37" s="98">
        <v>275493.63</v>
      </c>
      <c r="F37" s="99">
        <f t="shared" si="0"/>
        <v>355506.37</v>
      </c>
    </row>
    <row r="38" spans="1:6" ht="22.5">
      <c r="A38" s="94" t="s">
        <v>446</v>
      </c>
      <c r="B38" s="95" t="s">
        <v>438</v>
      </c>
      <c r="C38" s="96" t="s">
        <v>475</v>
      </c>
      <c r="D38" s="97">
        <v>484700</v>
      </c>
      <c r="E38" s="98">
        <v>216231.65</v>
      </c>
      <c r="F38" s="99">
        <f t="shared" si="0"/>
        <v>268468.35</v>
      </c>
    </row>
    <row r="39" spans="1:6" ht="33.75">
      <c r="A39" s="94" t="s">
        <v>448</v>
      </c>
      <c r="B39" s="95" t="s">
        <v>438</v>
      </c>
      <c r="C39" s="96" t="s">
        <v>476</v>
      </c>
      <c r="D39" s="97">
        <v>146300</v>
      </c>
      <c r="E39" s="98">
        <v>59261.98</v>
      </c>
      <c r="F39" s="99">
        <f t="shared" si="0"/>
        <v>87038.01999999999</v>
      </c>
    </row>
    <row r="40" spans="1:6" ht="45">
      <c r="A40" s="82" t="s">
        <v>477</v>
      </c>
      <c r="B40" s="83" t="s">
        <v>438</v>
      </c>
      <c r="C40" s="84" t="s">
        <v>478</v>
      </c>
      <c r="D40" s="85">
        <v>53309276.18</v>
      </c>
      <c r="E40" s="86">
        <v>38995117.26</v>
      </c>
      <c r="F40" s="87">
        <f t="shared" si="0"/>
        <v>14314158.920000002</v>
      </c>
    </row>
    <row r="41" spans="1:6" ht="22.5">
      <c r="A41" s="94" t="s">
        <v>444</v>
      </c>
      <c r="B41" s="95" t="s">
        <v>438</v>
      </c>
      <c r="C41" s="96" t="s">
        <v>479</v>
      </c>
      <c r="D41" s="97">
        <v>1558500</v>
      </c>
      <c r="E41" s="98">
        <v>1196806.12</v>
      </c>
      <c r="F41" s="99">
        <f t="shared" si="0"/>
        <v>361693.8799999999</v>
      </c>
    </row>
    <row r="42" spans="1:6" ht="22.5">
      <c r="A42" s="94" t="s">
        <v>446</v>
      </c>
      <c r="B42" s="95" t="s">
        <v>438</v>
      </c>
      <c r="C42" s="96" t="s">
        <v>480</v>
      </c>
      <c r="D42" s="97">
        <v>1197000</v>
      </c>
      <c r="E42" s="98">
        <v>941070.36</v>
      </c>
      <c r="F42" s="99">
        <f t="shared" si="0"/>
        <v>255929.64</v>
      </c>
    </row>
    <row r="43" spans="1:6" ht="33.75">
      <c r="A43" s="94" t="s">
        <v>448</v>
      </c>
      <c r="B43" s="95" t="s">
        <v>438</v>
      </c>
      <c r="C43" s="96" t="s">
        <v>481</v>
      </c>
      <c r="D43" s="97">
        <v>361500</v>
      </c>
      <c r="E43" s="98">
        <v>255735.76</v>
      </c>
      <c r="F43" s="99">
        <f t="shared" si="0"/>
        <v>105764.23999999999</v>
      </c>
    </row>
    <row r="44" spans="1:6" ht="22.5">
      <c r="A44" s="94" t="s">
        <v>450</v>
      </c>
      <c r="B44" s="95" t="s">
        <v>438</v>
      </c>
      <c r="C44" s="96" t="s">
        <v>482</v>
      </c>
      <c r="D44" s="97">
        <v>10000</v>
      </c>
      <c r="E44" s="98">
        <v>9450</v>
      </c>
      <c r="F44" s="99">
        <f t="shared" si="0"/>
        <v>550</v>
      </c>
    </row>
    <row r="45" spans="1:6" ht="33.75">
      <c r="A45" s="94" t="s">
        <v>452</v>
      </c>
      <c r="B45" s="95" t="s">
        <v>438</v>
      </c>
      <c r="C45" s="96" t="s">
        <v>483</v>
      </c>
      <c r="D45" s="97">
        <v>10000</v>
      </c>
      <c r="E45" s="98">
        <v>9450</v>
      </c>
      <c r="F45" s="99">
        <f t="shared" si="0"/>
        <v>550</v>
      </c>
    </row>
    <row r="46" spans="1:6" ht="22.5">
      <c r="A46" s="94" t="s">
        <v>444</v>
      </c>
      <c r="B46" s="95" t="s">
        <v>438</v>
      </c>
      <c r="C46" s="96" t="s">
        <v>484</v>
      </c>
      <c r="D46" s="97">
        <v>41267800</v>
      </c>
      <c r="E46" s="98">
        <v>31096529.86</v>
      </c>
      <c r="F46" s="99">
        <f t="shared" si="0"/>
        <v>10171270.14</v>
      </c>
    </row>
    <row r="47" spans="1:6" ht="22.5">
      <c r="A47" s="94" t="s">
        <v>446</v>
      </c>
      <c r="B47" s="95" t="s">
        <v>438</v>
      </c>
      <c r="C47" s="96" t="s">
        <v>485</v>
      </c>
      <c r="D47" s="97">
        <v>31695700</v>
      </c>
      <c r="E47" s="98">
        <v>24095216.37</v>
      </c>
      <c r="F47" s="99">
        <f t="shared" si="0"/>
        <v>7600483.629999999</v>
      </c>
    </row>
    <row r="48" spans="1:6" ht="33.75">
      <c r="A48" s="94" t="s">
        <v>448</v>
      </c>
      <c r="B48" s="95" t="s">
        <v>438</v>
      </c>
      <c r="C48" s="96" t="s">
        <v>486</v>
      </c>
      <c r="D48" s="97">
        <v>9572100</v>
      </c>
      <c r="E48" s="98">
        <v>7001313.49</v>
      </c>
      <c r="F48" s="99">
        <f t="shared" si="0"/>
        <v>2570786.51</v>
      </c>
    </row>
    <row r="49" spans="1:6" ht="22.5">
      <c r="A49" s="94" t="s">
        <v>450</v>
      </c>
      <c r="B49" s="95" t="s">
        <v>438</v>
      </c>
      <c r="C49" s="96" t="s">
        <v>487</v>
      </c>
      <c r="D49" s="97">
        <v>9826100</v>
      </c>
      <c r="E49" s="98">
        <v>6404554.29</v>
      </c>
      <c r="F49" s="99">
        <f t="shared" si="0"/>
        <v>3421545.71</v>
      </c>
    </row>
    <row r="50" spans="1:6" ht="33.75">
      <c r="A50" s="94" t="s">
        <v>452</v>
      </c>
      <c r="B50" s="95" t="s">
        <v>438</v>
      </c>
      <c r="C50" s="96" t="s">
        <v>488</v>
      </c>
      <c r="D50" s="97">
        <v>243000</v>
      </c>
      <c r="E50" s="98">
        <v>191525.42</v>
      </c>
      <c r="F50" s="99">
        <f t="shared" si="0"/>
        <v>51474.57999999999</v>
      </c>
    </row>
    <row r="51" spans="1:6" ht="22.5">
      <c r="A51" s="94" t="s">
        <v>461</v>
      </c>
      <c r="B51" s="95" t="s">
        <v>438</v>
      </c>
      <c r="C51" s="96" t="s">
        <v>489</v>
      </c>
      <c r="D51" s="97">
        <v>9503100</v>
      </c>
      <c r="E51" s="98">
        <v>6194078.87</v>
      </c>
      <c r="F51" s="99">
        <f t="shared" si="0"/>
        <v>3309021.13</v>
      </c>
    </row>
    <row r="52" spans="1:6" ht="12.75">
      <c r="A52" s="94" t="s">
        <v>463</v>
      </c>
      <c r="B52" s="95" t="s">
        <v>438</v>
      </c>
      <c r="C52" s="96" t="s">
        <v>490</v>
      </c>
      <c r="D52" s="97">
        <v>70000</v>
      </c>
      <c r="E52" s="98">
        <v>12200</v>
      </c>
      <c r="F52" s="99">
        <f t="shared" si="0"/>
        <v>57800</v>
      </c>
    </row>
    <row r="53" spans="1:6" ht="12.75">
      <c r="A53" s="94" t="s">
        <v>465</v>
      </c>
      <c r="B53" s="95" t="s">
        <v>438</v>
      </c>
      <c r="C53" s="96" t="s">
        <v>491</v>
      </c>
      <c r="D53" s="97">
        <v>10000</v>
      </c>
      <c r="E53" s="98">
        <v>6750</v>
      </c>
      <c r="F53" s="99">
        <f t="shared" si="0"/>
        <v>3250</v>
      </c>
    </row>
    <row r="54" spans="1:6" ht="22.5">
      <c r="A54" s="94" t="s">
        <v>492</v>
      </c>
      <c r="B54" s="95" t="s">
        <v>438</v>
      </c>
      <c r="C54" s="96" t="s">
        <v>493</v>
      </c>
      <c r="D54" s="97">
        <v>418300</v>
      </c>
      <c r="E54" s="98">
        <v>287776.99</v>
      </c>
      <c r="F54" s="99">
        <f t="shared" si="0"/>
        <v>130523.01000000001</v>
      </c>
    </row>
    <row r="55" spans="1:6" ht="22.5">
      <c r="A55" s="94" t="s">
        <v>446</v>
      </c>
      <c r="B55" s="95" t="s">
        <v>438</v>
      </c>
      <c r="C55" s="96" t="s">
        <v>494</v>
      </c>
      <c r="D55" s="97">
        <v>274300</v>
      </c>
      <c r="E55" s="98">
        <v>221082.13</v>
      </c>
      <c r="F55" s="99">
        <f t="shared" si="0"/>
        <v>53217.869999999995</v>
      </c>
    </row>
    <row r="56" spans="1:6" ht="33.75">
      <c r="A56" s="94" t="s">
        <v>448</v>
      </c>
      <c r="B56" s="95" t="s">
        <v>438</v>
      </c>
      <c r="C56" s="96" t="s">
        <v>495</v>
      </c>
      <c r="D56" s="97">
        <v>82800</v>
      </c>
      <c r="E56" s="98">
        <v>57842.89</v>
      </c>
      <c r="F56" s="99">
        <f t="shared" si="0"/>
        <v>24957.11</v>
      </c>
    </row>
    <row r="57" spans="1:6" ht="22.5">
      <c r="A57" s="94" t="s">
        <v>461</v>
      </c>
      <c r="B57" s="95" t="s">
        <v>438</v>
      </c>
      <c r="C57" s="96" t="s">
        <v>496</v>
      </c>
      <c r="D57" s="97">
        <v>61200</v>
      </c>
      <c r="E57" s="98">
        <v>8851.97</v>
      </c>
      <c r="F57" s="99">
        <f t="shared" si="0"/>
        <v>52348.03</v>
      </c>
    </row>
    <row r="58" spans="1:6" ht="22.5">
      <c r="A58" s="94" t="s">
        <v>497</v>
      </c>
      <c r="B58" s="95" t="s">
        <v>438</v>
      </c>
      <c r="C58" s="96" t="s">
        <v>498</v>
      </c>
      <c r="D58" s="97">
        <v>228576.18</v>
      </c>
      <c r="E58" s="98" t="s">
        <v>56</v>
      </c>
      <c r="F58" s="99">
        <f t="shared" si="0"/>
        <v>228576.18</v>
      </c>
    </row>
    <row r="59" spans="1:6" ht="22.5">
      <c r="A59" s="94" t="s">
        <v>446</v>
      </c>
      <c r="B59" s="95" t="s">
        <v>438</v>
      </c>
      <c r="C59" s="96" t="s">
        <v>499</v>
      </c>
      <c r="D59" s="97">
        <v>175557.74</v>
      </c>
      <c r="E59" s="98" t="s">
        <v>56</v>
      </c>
      <c r="F59" s="99">
        <f t="shared" si="0"/>
        <v>175557.74</v>
      </c>
    </row>
    <row r="60" spans="1:6" ht="33.75">
      <c r="A60" s="94" t="s">
        <v>448</v>
      </c>
      <c r="B60" s="95" t="s">
        <v>438</v>
      </c>
      <c r="C60" s="96" t="s">
        <v>500</v>
      </c>
      <c r="D60" s="97">
        <v>53018.44</v>
      </c>
      <c r="E60" s="98" t="s">
        <v>56</v>
      </c>
      <c r="F60" s="99">
        <f t="shared" si="0"/>
        <v>53018.44</v>
      </c>
    </row>
    <row r="61" spans="1:6" ht="12.75">
      <c r="A61" s="82" t="s">
        <v>501</v>
      </c>
      <c r="B61" s="83" t="s">
        <v>438</v>
      </c>
      <c r="C61" s="84" t="s">
        <v>502</v>
      </c>
      <c r="D61" s="85">
        <v>68866</v>
      </c>
      <c r="E61" s="86">
        <v>7500</v>
      </c>
      <c r="F61" s="87">
        <f t="shared" si="0"/>
        <v>61366</v>
      </c>
    </row>
    <row r="62" spans="1:6" ht="45">
      <c r="A62" s="94" t="s">
        <v>503</v>
      </c>
      <c r="B62" s="95" t="s">
        <v>438</v>
      </c>
      <c r="C62" s="96" t="s">
        <v>504</v>
      </c>
      <c r="D62" s="97">
        <v>68866</v>
      </c>
      <c r="E62" s="98">
        <v>7500</v>
      </c>
      <c r="F62" s="99">
        <f t="shared" si="0"/>
        <v>61366</v>
      </c>
    </row>
    <row r="63" spans="1:6" ht="22.5">
      <c r="A63" s="94" t="s">
        <v>461</v>
      </c>
      <c r="B63" s="95" t="s">
        <v>438</v>
      </c>
      <c r="C63" s="96" t="s">
        <v>505</v>
      </c>
      <c r="D63" s="97">
        <v>68866</v>
      </c>
      <c r="E63" s="98">
        <v>7500</v>
      </c>
      <c r="F63" s="99">
        <f t="shared" si="0"/>
        <v>61366</v>
      </c>
    </row>
    <row r="64" spans="1:6" ht="33.75">
      <c r="A64" s="82" t="s">
        <v>506</v>
      </c>
      <c r="B64" s="83" t="s">
        <v>438</v>
      </c>
      <c r="C64" s="84" t="s">
        <v>507</v>
      </c>
      <c r="D64" s="85">
        <v>11413800</v>
      </c>
      <c r="E64" s="86">
        <v>8030187.33</v>
      </c>
      <c r="F64" s="87">
        <f t="shared" si="0"/>
        <v>3383612.67</v>
      </c>
    </row>
    <row r="65" spans="1:6" ht="22.5">
      <c r="A65" s="94" t="s">
        <v>444</v>
      </c>
      <c r="B65" s="95" t="s">
        <v>438</v>
      </c>
      <c r="C65" s="96" t="s">
        <v>508</v>
      </c>
      <c r="D65" s="97">
        <v>10421800</v>
      </c>
      <c r="E65" s="98">
        <v>7512034.83</v>
      </c>
      <c r="F65" s="99">
        <f t="shared" si="0"/>
        <v>2909765.17</v>
      </c>
    </row>
    <row r="66" spans="1:6" ht="22.5">
      <c r="A66" s="94" t="s">
        <v>446</v>
      </c>
      <c r="B66" s="95" t="s">
        <v>438</v>
      </c>
      <c r="C66" s="96" t="s">
        <v>509</v>
      </c>
      <c r="D66" s="97">
        <v>8004300</v>
      </c>
      <c r="E66" s="98">
        <v>5852154.44</v>
      </c>
      <c r="F66" s="99">
        <f t="shared" si="0"/>
        <v>2152145.5599999996</v>
      </c>
    </row>
    <row r="67" spans="1:6" ht="33.75">
      <c r="A67" s="94" t="s">
        <v>448</v>
      </c>
      <c r="B67" s="95" t="s">
        <v>438</v>
      </c>
      <c r="C67" s="96" t="s">
        <v>510</v>
      </c>
      <c r="D67" s="97">
        <v>2417500</v>
      </c>
      <c r="E67" s="98">
        <v>1659880.39</v>
      </c>
      <c r="F67" s="99">
        <f t="shared" si="0"/>
        <v>757619.6100000001</v>
      </c>
    </row>
    <row r="68" spans="1:6" ht="22.5">
      <c r="A68" s="94" t="s">
        <v>450</v>
      </c>
      <c r="B68" s="95" t="s">
        <v>438</v>
      </c>
      <c r="C68" s="96" t="s">
        <v>511</v>
      </c>
      <c r="D68" s="97">
        <v>983300</v>
      </c>
      <c r="E68" s="98">
        <v>511212.1</v>
      </c>
      <c r="F68" s="99">
        <f t="shared" si="0"/>
        <v>472087.9</v>
      </c>
    </row>
    <row r="69" spans="1:6" ht="33.75">
      <c r="A69" s="94" t="s">
        <v>452</v>
      </c>
      <c r="B69" s="95" t="s">
        <v>438</v>
      </c>
      <c r="C69" s="96" t="s">
        <v>512</v>
      </c>
      <c r="D69" s="97">
        <v>20000</v>
      </c>
      <c r="E69" s="98">
        <v>17700</v>
      </c>
      <c r="F69" s="99">
        <f t="shared" si="0"/>
        <v>2300</v>
      </c>
    </row>
    <row r="70" spans="1:6" ht="22.5">
      <c r="A70" s="94" t="s">
        <v>461</v>
      </c>
      <c r="B70" s="95" t="s">
        <v>438</v>
      </c>
      <c r="C70" s="96" t="s">
        <v>513</v>
      </c>
      <c r="D70" s="97">
        <v>963300</v>
      </c>
      <c r="E70" s="98">
        <v>493512.1</v>
      </c>
      <c r="F70" s="99">
        <f t="shared" si="0"/>
        <v>469787.9</v>
      </c>
    </row>
    <row r="71" spans="1:6" ht="45">
      <c r="A71" s="94" t="s">
        <v>514</v>
      </c>
      <c r="B71" s="95" t="s">
        <v>438</v>
      </c>
      <c r="C71" s="96" t="s">
        <v>515</v>
      </c>
      <c r="D71" s="97">
        <v>8700</v>
      </c>
      <c r="E71" s="98">
        <v>6940.4</v>
      </c>
      <c r="F71" s="99">
        <f t="shared" si="0"/>
        <v>1759.6000000000004</v>
      </c>
    </row>
    <row r="72" spans="1:6" ht="22.5">
      <c r="A72" s="94" t="s">
        <v>446</v>
      </c>
      <c r="B72" s="95" t="s">
        <v>438</v>
      </c>
      <c r="C72" s="96" t="s">
        <v>516</v>
      </c>
      <c r="D72" s="97">
        <v>6600</v>
      </c>
      <c r="E72" s="98">
        <v>5050.4</v>
      </c>
      <c r="F72" s="99">
        <f t="shared" si="0"/>
        <v>1549.6000000000004</v>
      </c>
    </row>
    <row r="73" spans="1:6" ht="33.75">
      <c r="A73" s="94" t="s">
        <v>448</v>
      </c>
      <c r="B73" s="95" t="s">
        <v>438</v>
      </c>
      <c r="C73" s="96" t="s">
        <v>517</v>
      </c>
      <c r="D73" s="97">
        <v>2100</v>
      </c>
      <c r="E73" s="98">
        <v>1890</v>
      </c>
      <c r="F73" s="99">
        <f t="shared" si="0"/>
        <v>210</v>
      </c>
    </row>
    <row r="74" spans="1:6" ht="12.75">
      <c r="A74" s="82" t="s">
        <v>518</v>
      </c>
      <c r="B74" s="83" t="s">
        <v>438</v>
      </c>
      <c r="C74" s="84" t="s">
        <v>519</v>
      </c>
      <c r="D74" s="85">
        <v>44871408.72</v>
      </c>
      <c r="E74" s="86">
        <v>29840685.95</v>
      </c>
      <c r="F74" s="87">
        <f t="shared" si="0"/>
        <v>15030722.77</v>
      </c>
    </row>
    <row r="75" spans="1:6" ht="22.5">
      <c r="A75" s="94" t="s">
        <v>520</v>
      </c>
      <c r="B75" s="95" t="s">
        <v>438</v>
      </c>
      <c r="C75" s="96" t="s">
        <v>521</v>
      </c>
      <c r="D75" s="97">
        <v>40000</v>
      </c>
      <c r="E75" s="98">
        <v>27000</v>
      </c>
      <c r="F75" s="99">
        <f t="shared" si="0"/>
        <v>13000</v>
      </c>
    </row>
    <row r="76" spans="1:6" ht="22.5">
      <c r="A76" s="94" t="s">
        <v>461</v>
      </c>
      <c r="B76" s="95" t="s">
        <v>438</v>
      </c>
      <c r="C76" s="96" t="s">
        <v>522</v>
      </c>
      <c r="D76" s="97">
        <v>40000</v>
      </c>
      <c r="E76" s="98">
        <v>27000</v>
      </c>
      <c r="F76" s="99">
        <f t="shared" si="0"/>
        <v>13000</v>
      </c>
    </row>
    <row r="77" spans="1:6" ht="22.5">
      <c r="A77" s="94" t="s">
        <v>523</v>
      </c>
      <c r="B77" s="95" t="s">
        <v>438</v>
      </c>
      <c r="C77" s="96" t="s">
        <v>524</v>
      </c>
      <c r="D77" s="97">
        <v>4000</v>
      </c>
      <c r="E77" s="98">
        <v>4000</v>
      </c>
      <c r="F77" s="99" t="str">
        <f t="shared" si="0"/>
        <v>-</v>
      </c>
    </row>
    <row r="78" spans="1:6" ht="22.5">
      <c r="A78" s="94" t="s">
        <v>461</v>
      </c>
      <c r="B78" s="95" t="s">
        <v>438</v>
      </c>
      <c r="C78" s="96" t="s">
        <v>525</v>
      </c>
      <c r="D78" s="97">
        <v>4000</v>
      </c>
      <c r="E78" s="98">
        <v>4000</v>
      </c>
      <c r="F78" s="99" t="str">
        <f t="shared" si="0"/>
        <v>-</v>
      </c>
    </row>
    <row r="79" spans="1:6" ht="22.5">
      <c r="A79" s="94" t="s">
        <v>526</v>
      </c>
      <c r="B79" s="95" t="s">
        <v>438</v>
      </c>
      <c r="C79" s="96" t="s">
        <v>527</v>
      </c>
      <c r="D79" s="97">
        <v>20000</v>
      </c>
      <c r="E79" s="98">
        <v>20000</v>
      </c>
      <c r="F79" s="99" t="str">
        <f aca="true" t="shared" si="1" ref="F79:F142">IF(OR(D79="-",E79=D79),"-",D79-IF(E79="-",0,E79))</f>
        <v>-</v>
      </c>
    </row>
    <row r="80" spans="1:6" ht="22.5">
      <c r="A80" s="94" t="s">
        <v>461</v>
      </c>
      <c r="B80" s="95" t="s">
        <v>438</v>
      </c>
      <c r="C80" s="96" t="s">
        <v>528</v>
      </c>
      <c r="D80" s="97">
        <v>20000</v>
      </c>
      <c r="E80" s="98">
        <v>20000</v>
      </c>
      <c r="F80" s="99" t="str">
        <f t="shared" si="1"/>
        <v>-</v>
      </c>
    </row>
    <row r="81" spans="1:6" ht="33.75">
      <c r="A81" s="94" t="s">
        <v>529</v>
      </c>
      <c r="B81" s="95" t="s">
        <v>438</v>
      </c>
      <c r="C81" s="96" t="s">
        <v>530</v>
      </c>
      <c r="D81" s="97">
        <v>33000</v>
      </c>
      <c r="E81" s="98">
        <v>8000</v>
      </c>
      <c r="F81" s="99">
        <f t="shared" si="1"/>
        <v>25000</v>
      </c>
    </row>
    <row r="82" spans="1:6" ht="22.5">
      <c r="A82" s="94" t="s">
        <v>461</v>
      </c>
      <c r="B82" s="95" t="s">
        <v>438</v>
      </c>
      <c r="C82" s="96" t="s">
        <v>531</v>
      </c>
      <c r="D82" s="97">
        <v>33000</v>
      </c>
      <c r="E82" s="98">
        <v>8000</v>
      </c>
      <c r="F82" s="99">
        <f t="shared" si="1"/>
        <v>25000</v>
      </c>
    </row>
    <row r="83" spans="1:6" ht="22.5">
      <c r="A83" s="94" t="s">
        <v>532</v>
      </c>
      <c r="B83" s="95" t="s">
        <v>438</v>
      </c>
      <c r="C83" s="96" t="s">
        <v>533</v>
      </c>
      <c r="D83" s="97">
        <v>3000</v>
      </c>
      <c r="E83" s="98">
        <v>3000</v>
      </c>
      <c r="F83" s="99" t="str">
        <f t="shared" si="1"/>
        <v>-</v>
      </c>
    </row>
    <row r="84" spans="1:6" ht="22.5">
      <c r="A84" s="94" t="s">
        <v>461</v>
      </c>
      <c r="B84" s="95" t="s">
        <v>438</v>
      </c>
      <c r="C84" s="96" t="s">
        <v>534</v>
      </c>
      <c r="D84" s="97">
        <v>3000</v>
      </c>
      <c r="E84" s="98">
        <v>3000</v>
      </c>
      <c r="F84" s="99" t="str">
        <f t="shared" si="1"/>
        <v>-</v>
      </c>
    </row>
    <row r="85" spans="1:6" ht="22.5">
      <c r="A85" s="94" t="s">
        <v>535</v>
      </c>
      <c r="B85" s="95" t="s">
        <v>438</v>
      </c>
      <c r="C85" s="96" t="s">
        <v>536</v>
      </c>
      <c r="D85" s="97">
        <v>450300</v>
      </c>
      <c r="E85" s="98">
        <v>6471.87</v>
      </c>
      <c r="F85" s="99">
        <f t="shared" si="1"/>
        <v>443828.13</v>
      </c>
    </row>
    <row r="86" spans="1:6" ht="22.5">
      <c r="A86" s="94" t="s">
        <v>461</v>
      </c>
      <c r="B86" s="95" t="s">
        <v>438</v>
      </c>
      <c r="C86" s="96" t="s">
        <v>537</v>
      </c>
      <c r="D86" s="97">
        <v>450300</v>
      </c>
      <c r="E86" s="98">
        <v>6471.87</v>
      </c>
      <c r="F86" s="99">
        <f t="shared" si="1"/>
        <v>443828.13</v>
      </c>
    </row>
    <row r="87" spans="1:6" ht="22.5">
      <c r="A87" s="94" t="s">
        <v>538</v>
      </c>
      <c r="B87" s="95" t="s">
        <v>438</v>
      </c>
      <c r="C87" s="96" t="s">
        <v>539</v>
      </c>
      <c r="D87" s="97">
        <v>185000</v>
      </c>
      <c r="E87" s="98">
        <v>84600</v>
      </c>
      <c r="F87" s="99">
        <f t="shared" si="1"/>
        <v>100400</v>
      </c>
    </row>
    <row r="88" spans="1:6" ht="22.5">
      <c r="A88" s="94" t="s">
        <v>461</v>
      </c>
      <c r="B88" s="95" t="s">
        <v>438</v>
      </c>
      <c r="C88" s="96" t="s">
        <v>540</v>
      </c>
      <c r="D88" s="97">
        <v>185000</v>
      </c>
      <c r="E88" s="98">
        <v>84600</v>
      </c>
      <c r="F88" s="99">
        <f t="shared" si="1"/>
        <v>100400</v>
      </c>
    </row>
    <row r="89" spans="1:6" ht="22.5">
      <c r="A89" s="94" t="s">
        <v>541</v>
      </c>
      <c r="B89" s="95" t="s">
        <v>438</v>
      </c>
      <c r="C89" s="96" t="s">
        <v>542</v>
      </c>
      <c r="D89" s="97">
        <v>23516</v>
      </c>
      <c r="E89" s="98" t="s">
        <v>56</v>
      </c>
      <c r="F89" s="99">
        <f t="shared" si="1"/>
        <v>23516</v>
      </c>
    </row>
    <row r="90" spans="1:6" ht="33.75">
      <c r="A90" s="94" t="s">
        <v>452</v>
      </c>
      <c r="B90" s="95" t="s">
        <v>438</v>
      </c>
      <c r="C90" s="96" t="s">
        <v>543</v>
      </c>
      <c r="D90" s="97">
        <v>23516</v>
      </c>
      <c r="E90" s="98" t="s">
        <v>56</v>
      </c>
      <c r="F90" s="99">
        <f t="shared" si="1"/>
        <v>23516</v>
      </c>
    </row>
    <row r="91" spans="1:6" ht="33.75">
      <c r="A91" s="94" t="s">
        <v>544</v>
      </c>
      <c r="B91" s="95" t="s">
        <v>438</v>
      </c>
      <c r="C91" s="96" t="s">
        <v>545</v>
      </c>
      <c r="D91" s="97">
        <v>45000</v>
      </c>
      <c r="E91" s="98">
        <v>37935</v>
      </c>
      <c r="F91" s="99">
        <f t="shared" si="1"/>
        <v>7065</v>
      </c>
    </row>
    <row r="92" spans="1:6" ht="33.75">
      <c r="A92" s="94" t="s">
        <v>452</v>
      </c>
      <c r="B92" s="95" t="s">
        <v>438</v>
      </c>
      <c r="C92" s="96" t="s">
        <v>546</v>
      </c>
      <c r="D92" s="97">
        <v>29000</v>
      </c>
      <c r="E92" s="98">
        <v>21935</v>
      </c>
      <c r="F92" s="99">
        <f t="shared" si="1"/>
        <v>7065</v>
      </c>
    </row>
    <row r="93" spans="1:6" ht="22.5">
      <c r="A93" s="94" t="s">
        <v>461</v>
      </c>
      <c r="B93" s="95" t="s">
        <v>438</v>
      </c>
      <c r="C93" s="96" t="s">
        <v>547</v>
      </c>
      <c r="D93" s="97">
        <v>16000</v>
      </c>
      <c r="E93" s="98">
        <v>16000</v>
      </c>
      <c r="F93" s="99" t="str">
        <f t="shared" si="1"/>
        <v>-</v>
      </c>
    </row>
    <row r="94" spans="1:6" ht="12.75">
      <c r="A94" s="94" t="s">
        <v>548</v>
      </c>
      <c r="B94" s="95" t="s">
        <v>438</v>
      </c>
      <c r="C94" s="96" t="s">
        <v>549</v>
      </c>
      <c r="D94" s="97">
        <v>300000</v>
      </c>
      <c r="E94" s="98">
        <v>268643</v>
      </c>
      <c r="F94" s="99">
        <f t="shared" si="1"/>
        <v>31357</v>
      </c>
    </row>
    <row r="95" spans="1:6" ht="22.5">
      <c r="A95" s="94" t="s">
        <v>461</v>
      </c>
      <c r="B95" s="95" t="s">
        <v>438</v>
      </c>
      <c r="C95" s="96" t="s">
        <v>550</v>
      </c>
      <c r="D95" s="97">
        <v>300000</v>
      </c>
      <c r="E95" s="98">
        <v>268643</v>
      </c>
      <c r="F95" s="99">
        <f t="shared" si="1"/>
        <v>31357</v>
      </c>
    </row>
    <row r="96" spans="1:6" ht="22.5">
      <c r="A96" s="94" t="s">
        <v>551</v>
      </c>
      <c r="B96" s="95" t="s">
        <v>438</v>
      </c>
      <c r="C96" s="96" t="s">
        <v>552</v>
      </c>
      <c r="D96" s="97">
        <v>19451600</v>
      </c>
      <c r="E96" s="98">
        <v>14475046.95</v>
      </c>
      <c r="F96" s="99">
        <f t="shared" si="1"/>
        <v>4976553.050000001</v>
      </c>
    </row>
    <row r="97" spans="1:6" ht="12.75">
      <c r="A97" s="94" t="s">
        <v>553</v>
      </c>
      <c r="B97" s="95" t="s">
        <v>438</v>
      </c>
      <c r="C97" s="96" t="s">
        <v>554</v>
      </c>
      <c r="D97" s="97">
        <v>11064700</v>
      </c>
      <c r="E97" s="98">
        <v>8477530.16</v>
      </c>
      <c r="F97" s="99">
        <f t="shared" si="1"/>
        <v>2587169.84</v>
      </c>
    </row>
    <row r="98" spans="1:6" ht="22.5">
      <c r="A98" s="94" t="s">
        <v>555</v>
      </c>
      <c r="B98" s="95" t="s">
        <v>438</v>
      </c>
      <c r="C98" s="96" t="s">
        <v>556</v>
      </c>
      <c r="D98" s="97">
        <v>18200</v>
      </c>
      <c r="E98" s="98">
        <v>11950</v>
      </c>
      <c r="F98" s="99">
        <f t="shared" si="1"/>
        <v>6250</v>
      </c>
    </row>
    <row r="99" spans="1:6" ht="33.75">
      <c r="A99" s="94" t="s">
        <v>557</v>
      </c>
      <c r="B99" s="95" t="s">
        <v>438</v>
      </c>
      <c r="C99" s="96" t="s">
        <v>558</v>
      </c>
      <c r="D99" s="97">
        <v>3341600</v>
      </c>
      <c r="E99" s="98">
        <v>2465452.31</v>
      </c>
      <c r="F99" s="99">
        <f t="shared" si="1"/>
        <v>876147.69</v>
      </c>
    </row>
    <row r="100" spans="1:6" ht="22.5">
      <c r="A100" s="94" t="s">
        <v>461</v>
      </c>
      <c r="B100" s="95" t="s">
        <v>438</v>
      </c>
      <c r="C100" s="96" t="s">
        <v>559</v>
      </c>
      <c r="D100" s="97">
        <v>5017100</v>
      </c>
      <c r="E100" s="98">
        <v>3518264.48</v>
      </c>
      <c r="F100" s="99">
        <f t="shared" si="1"/>
        <v>1498835.52</v>
      </c>
    </row>
    <row r="101" spans="1:6" ht="12.75">
      <c r="A101" s="94" t="s">
        <v>463</v>
      </c>
      <c r="B101" s="95" t="s">
        <v>438</v>
      </c>
      <c r="C101" s="96" t="s">
        <v>560</v>
      </c>
      <c r="D101" s="97">
        <v>9500</v>
      </c>
      <c r="E101" s="98">
        <v>1600</v>
      </c>
      <c r="F101" s="99">
        <f t="shared" si="1"/>
        <v>7900</v>
      </c>
    </row>
    <row r="102" spans="1:6" ht="12.75">
      <c r="A102" s="94" t="s">
        <v>465</v>
      </c>
      <c r="B102" s="95" t="s">
        <v>438</v>
      </c>
      <c r="C102" s="96" t="s">
        <v>561</v>
      </c>
      <c r="D102" s="97">
        <v>500</v>
      </c>
      <c r="E102" s="98">
        <v>250</v>
      </c>
      <c r="F102" s="99">
        <f t="shared" si="1"/>
        <v>250</v>
      </c>
    </row>
    <row r="103" spans="1:6" ht="22.5">
      <c r="A103" s="94" t="s">
        <v>562</v>
      </c>
      <c r="B103" s="95" t="s">
        <v>438</v>
      </c>
      <c r="C103" s="96" t="s">
        <v>563</v>
      </c>
      <c r="D103" s="97">
        <v>6141000</v>
      </c>
      <c r="E103" s="98">
        <v>850259.17</v>
      </c>
      <c r="F103" s="99">
        <f t="shared" si="1"/>
        <v>5290740.83</v>
      </c>
    </row>
    <row r="104" spans="1:6" ht="22.5">
      <c r="A104" s="94" t="s">
        <v>461</v>
      </c>
      <c r="B104" s="95" t="s">
        <v>438</v>
      </c>
      <c r="C104" s="96" t="s">
        <v>564</v>
      </c>
      <c r="D104" s="97">
        <v>6141000</v>
      </c>
      <c r="E104" s="98">
        <v>850259.17</v>
      </c>
      <c r="F104" s="99">
        <f t="shared" si="1"/>
        <v>5290740.83</v>
      </c>
    </row>
    <row r="105" spans="1:6" ht="22.5">
      <c r="A105" s="94" t="s">
        <v>565</v>
      </c>
      <c r="B105" s="95" t="s">
        <v>438</v>
      </c>
      <c r="C105" s="96" t="s">
        <v>566</v>
      </c>
      <c r="D105" s="97">
        <v>9908000</v>
      </c>
      <c r="E105" s="98">
        <v>8296257.62</v>
      </c>
      <c r="F105" s="99">
        <f t="shared" si="1"/>
        <v>1611742.38</v>
      </c>
    </row>
    <row r="106" spans="1:6" ht="22.5">
      <c r="A106" s="94" t="s">
        <v>461</v>
      </c>
      <c r="B106" s="95" t="s">
        <v>438</v>
      </c>
      <c r="C106" s="96" t="s">
        <v>567</v>
      </c>
      <c r="D106" s="97">
        <v>3858000</v>
      </c>
      <c r="E106" s="98">
        <v>3278957.62</v>
      </c>
      <c r="F106" s="99">
        <f t="shared" si="1"/>
        <v>579042.3799999999</v>
      </c>
    </row>
    <row r="107" spans="1:6" ht="78.75">
      <c r="A107" s="100" t="s">
        <v>568</v>
      </c>
      <c r="B107" s="95" t="s">
        <v>438</v>
      </c>
      <c r="C107" s="96" t="s">
        <v>569</v>
      </c>
      <c r="D107" s="97">
        <v>6050000</v>
      </c>
      <c r="E107" s="98">
        <v>5017300</v>
      </c>
      <c r="F107" s="99">
        <f t="shared" si="1"/>
        <v>1032700</v>
      </c>
    </row>
    <row r="108" spans="1:6" ht="12.75">
      <c r="A108" s="94" t="s">
        <v>570</v>
      </c>
      <c r="B108" s="95" t="s">
        <v>438</v>
      </c>
      <c r="C108" s="96" t="s">
        <v>571</v>
      </c>
      <c r="D108" s="97">
        <v>200000</v>
      </c>
      <c r="E108" s="98" t="s">
        <v>56</v>
      </c>
      <c r="F108" s="99">
        <f t="shared" si="1"/>
        <v>200000</v>
      </c>
    </row>
    <row r="109" spans="1:6" ht="22.5">
      <c r="A109" s="94" t="s">
        <v>461</v>
      </c>
      <c r="B109" s="95" t="s">
        <v>438</v>
      </c>
      <c r="C109" s="96" t="s">
        <v>572</v>
      </c>
      <c r="D109" s="97">
        <v>200000</v>
      </c>
      <c r="E109" s="98" t="s">
        <v>56</v>
      </c>
      <c r="F109" s="99">
        <f t="shared" si="1"/>
        <v>200000</v>
      </c>
    </row>
    <row r="110" spans="1:6" ht="33.75">
      <c r="A110" s="94" t="s">
        <v>573</v>
      </c>
      <c r="B110" s="95" t="s">
        <v>438</v>
      </c>
      <c r="C110" s="96" t="s">
        <v>574</v>
      </c>
      <c r="D110" s="97">
        <v>631200</v>
      </c>
      <c r="E110" s="98">
        <v>629276.53</v>
      </c>
      <c r="F110" s="99">
        <f t="shared" si="1"/>
        <v>1923.469999999972</v>
      </c>
    </row>
    <row r="111" spans="1:6" ht="22.5">
      <c r="A111" s="94" t="s">
        <v>461</v>
      </c>
      <c r="B111" s="95" t="s">
        <v>438</v>
      </c>
      <c r="C111" s="96" t="s">
        <v>575</v>
      </c>
      <c r="D111" s="97">
        <v>631200</v>
      </c>
      <c r="E111" s="98">
        <v>629276.53</v>
      </c>
      <c r="F111" s="99">
        <f t="shared" si="1"/>
        <v>1923.469999999972</v>
      </c>
    </row>
    <row r="112" spans="1:6" ht="67.5">
      <c r="A112" s="100" t="s">
        <v>576</v>
      </c>
      <c r="B112" s="95" t="s">
        <v>438</v>
      </c>
      <c r="C112" s="96" t="s">
        <v>577</v>
      </c>
      <c r="D112" s="97">
        <v>1481300</v>
      </c>
      <c r="E112" s="98">
        <v>1234142.37</v>
      </c>
      <c r="F112" s="99">
        <f t="shared" si="1"/>
        <v>247157.6299999999</v>
      </c>
    </row>
    <row r="113" spans="1:6" ht="22.5">
      <c r="A113" s="94" t="s">
        <v>446</v>
      </c>
      <c r="B113" s="95" t="s">
        <v>438</v>
      </c>
      <c r="C113" s="96" t="s">
        <v>578</v>
      </c>
      <c r="D113" s="97">
        <v>1107800</v>
      </c>
      <c r="E113" s="98">
        <v>925433.66</v>
      </c>
      <c r="F113" s="99">
        <f t="shared" si="1"/>
        <v>182366.33999999997</v>
      </c>
    </row>
    <row r="114" spans="1:6" ht="33.75">
      <c r="A114" s="94" t="s">
        <v>448</v>
      </c>
      <c r="B114" s="95" t="s">
        <v>438</v>
      </c>
      <c r="C114" s="96" t="s">
        <v>579</v>
      </c>
      <c r="D114" s="97">
        <v>334500</v>
      </c>
      <c r="E114" s="98">
        <v>270063.71</v>
      </c>
      <c r="F114" s="99">
        <f t="shared" si="1"/>
        <v>64436.28999999998</v>
      </c>
    </row>
    <row r="115" spans="1:6" ht="22.5">
      <c r="A115" s="94" t="s">
        <v>461</v>
      </c>
      <c r="B115" s="95" t="s">
        <v>438</v>
      </c>
      <c r="C115" s="96" t="s">
        <v>580</v>
      </c>
      <c r="D115" s="97">
        <v>39000</v>
      </c>
      <c r="E115" s="98">
        <v>38645</v>
      </c>
      <c r="F115" s="99">
        <f t="shared" si="1"/>
        <v>355</v>
      </c>
    </row>
    <row r="116" spans="1:6" ht="22.5">
      <c r="A116" s="94" t="s">
        <v>581</v>
      </c>
      <c r="B116" s="95" t="s">
        <v>438</v>
      </c>
      <c r="C116" s="96" t="s">
        <v>582</v>
      </c>
      <c r="D116" s="97">
        <v>40700</v>
      </c>
      <c r="E116" s="98">
        <v>30525</v>
      </c>
      <c r="F116" s="99">
        <f t="shared" si="1"/>
        <v>10175</v>
      </c>
    </row>
    <row r="117" spans="1:6" ht="22.5">
      <c r="A117" s="94" t="s">
        <v>461</v>
      </c>
      <c r="B117" s="95" t="s">
        <v>438</v>
      </c>
      <c r="C117" s="96" t="s">
        <v>583</v>
      </c>
      <c r="D117" s="97">
        <v>40700</v>
      </c>
      <c r="E117" s="98">
        <v>30525</v>
      </c>
      <c r="F117" s="99">
        <f t="shared" si="1"/>
        <v>10175</v>
      </c>
    </row>
    <row r="118" spans="1:6" ht="33.75">
      <c r="A118" s="94" t="s">
        <v>584</v>
      </c>
      <c r="B118" s="95" t="s">
        <v>438</v>
      </c>
      <c r="C118" s="96" t="s">
        <v>585</v>
      </c>
      <c r="D118" s="97">
        <v>488300</v>
      </c>
      <c r="E118" s="98">
        <v>366161.27</v>
      </c>
      <c r="F118" s="99">
        <f t="shared" si="1"/>
        <v>122138.72999999998</v>
      </c>
    </row>
    <row r="119" spans="1:6" ht="22.5">
      <c r="A119" s="94" t="s">
        <v>446</v>
      </c>
      <c r="B119" s="95" t="s">
        <v>438</v>
      </c>
      <c r="C119" s="96" t="s">
        <v>586</v>
      </c>
      <c r="D119" s="97">
        <v>312500</v>
      </c>
      <c r="E119" s="98">
        <v>276279.08</v>
      </c>
      <c r="F119" s="99">
        <f t="shared" si="1"/>
        <v>36220.919999999984</v>
      </c>
    </row>
    <row r="120" spans="1:6" ht="33.75">
      <c r="A120" s="94" t="s">
        <v>448</v>
      </c>
      <c r="B120" s="95" t="s">
        <v>438</v>
      </c>
      <c r="C120" s="96" t="s">
        <v>587</v>
      </c>
      <c r="D120" s="97">
        <v>94400</v>
      </c>
      <c r="E120" s="98">
        <v>78016.74</v>
      </c>
      <c r="F120" s="99">
        <f t="shared" si="1"/>
        <v>16383.259999999995</v>
      </c>
    </row>
    <row r="121" spans="1:6" ht="22.5">
      <c r="A121" s="94" t="s">
        <v>461</v>
      </c>
      <c r="B121" s="95" t="s">
        <v>438</v>
      </c>
      <c r="C121" s="96" t="s">
        <v>588</v>
      </c>
      <c r="D121" s="97">
        <v>81400</v>
      </c>
      <c r="E121" s="98">
        <v>11865.45</v>
      </c>
      <c r="F121" s="99">
        <f t="shared" si="1"/>
        <v>69534.55</v>
      </c>
    </row>
    <row r="122" spans="1:6" ht="45">
      <c r="A122" s="94" t="s">
        <v>589</v>
      </c>
      <c r="B122" s="95" t="s">
        <v>438</v>
      </c>
      <c r="C122" s="96" t="s">
        <v>590</v>
      </c>
      <c r="D122" s="97">
        <v>1302522</v>
      </c>
      <c r="E122" s="98">
        <v>787295.04</v>
      </c>
      <c r="F122" s="99">
        <f t="shared" si="1"/>
        <v>515226.95999999996</v>
      </c>
    </row>
    <row r="123" spans="1:6" ht="22.5">
      <c r="A123" s="94" t="s">
        <v>446</v>
      </c>
      <c r="B123" s="95" t="s">
        <v>438</v>
      </c>
      <c r="C123" s="96" t="s">
        <v>591</v>
      </c>
      <c r="D123" s="97">
        <v>876800</v>
      </c>
      <c r="E123" s="98">
        <v>577487.3</v>
      </c>
      <c r="F123" s="99">
        <f t="shared" si="1"/>
        <v>299312.69999999995</v>
      </c>
    </row>
    <row r="124" spans="1:6" ht="33.75">
      <c r="A124" s="94" t="s">
        <v>452</v>
      </c>
      <c r="B124" s="95" t="s">
        <v>438</v>
      </c>
      <c r="C124" s="96" t="s">
        <v>592</v>
      </c>
      <c r="D124" s="97">
        <v>6000</v>
      </c>
      <c r="E124" s="98">
        <v>900</v>
      </c>
      <c r="F124" s="99">
        <f t="shared" si="1"/>
        <v>5100</v>
      </c>
    </row>
    <row r="125" spans="1:6" ht="33.75">
      <c r="A125" s="94" t="s">
        <v>448</v>
      </c>
      <c r="B125" s="95" t="s">
        <v>438</v>
      </c>
      <c r="C125" s="96" t="s">
        <v>593</v>
      </c>
      <c r="D125" s="97">
        <v>264800</v>
      </c>
      <c r="E125" s="98">
        <v>160742.49</v>
      </c>
      <c r="F125" s="99">
        <f t="shared" si="1"/>
        <v>104057.51000000001</v>
      </c>
    </row>
    <row r="126" spans="1:6" ht="22.5">
      <c r="A126" s="94" t="s">
        <v>461</v>
      </c>
      <c r="B126" s="95" t="s">
        <v>438</v>
      </c>
      <c r="C126" s="96" t="s">
        <v>594</v>
      </c>
      <c r="D126" s="97">
        <v>154922</v>
      </c>
      <c r="E126" s="98">
        <v>48165.25</v>
      </c>
      <c r="F126" s="99">
        <f t="shared" si="1"/>
        <v>106756.75</v>
      </c>
    </row>
    <row r="127" spans="1:6" ht="33.75">
      <c r="A127" s="94" t="s">
        <v>595</v>
      </c>
      <c r="B127" s="95" t="s">
        <v>438</v>
      </c>
      <c r="C127" s="96" t="s">
        <v>596</v>
      </c>
      <c r="D127" s="97">
        <v>665266</v>
      </c>
      <c r="E127" s="98">
        <v>384621.32</v>
      </c>
      <c r="F127" s="99">
        <f t="shared" si="1"/>
        <v>280644.68</v>
      </c>
    </row>
    <row r="128" spans="1:6" ht="22.5">
      <c r="A128" s="94" t="s">
        <v>446</v>
      </c>
      <c r="B128" s="95" t="s">
        <v>438</v>
      </c>
      <c r="C128" s="96" t="s">
        <v>597</v>
      </c>
      <c r="D128" s="97">
        <v>438300</v>
      </c>
      <c r="E128" s="98">
        <v>279610.85</v>
      </c>
      <c r="F128" s="99">
        <f t="shared" si="1"/>
        <v>158689.15000000002</v>
      </c>
    </row>
    <row r="129" spans="1:6" ht="33.75">
      <c r="A129" s="94" t="s">
        <v>452</v>
      </c>
      <c r="B129" s="95" t="s">
        <v>438</v>
      </c>
      <c r="C129" s="96" t="s">
        <v>598</v>
      </c>
      <c r="D129" s="97">
        <v>4000</v>
      </c>
      <c r="E129" s="98" t="s">
        <v>56</v>
      </c>
      <c r="F129" s="99">
        <f t="shared" si="1"/>
        <v>4000</v>
      </c>
    </row>
    <row r="130" spans="1:6" ht="33.75">
      <c r="A130" s="94" t="s">
        <v>448</v>
      </c>
      <c r="B130" s="95" t="s">
        <v>438</v>
      </c>
      <c r="C130" s="96" t="s">
        <v>599</v>
      </c>
      <c r="D130" s="97">
        <v>132400</v>
      </c>
      <c r="E130" s="98">
        <v>81999.38</v>
      </c>
      <c r="F130" s="99">
        <f t="shared" si="1"/>
        <v>50400.619999999995</v>
      </c>
    </row>
    <row r="131" spans="1:6" ht="22.5">
      <c r="A131" s="94" t="s">
        <v>461</v>
      </c>
      <c r="B131" s="95" t="s">
        <v>438</v>
      </c>
      <c r="C131" s="96" t="s">
        <v>600</v>
      </c>
      <c r="D131" s="97">
        <v>90566</v>
      </c>
      <c r="E131" s="98">
        <v>23011.09</v>
      </c>
      <c r="F131" s="99">
        <f t="shared" si="1"/>
        <v>67554.91</v>
      </c>
    </row>
    <row r="132" spans="1:6" ht="33.75">
      <c r="A132" s="94" t="s">
        <v>601</v>
      </c>
      <c r="B132" s="95" t="s">
        <v>438</v>
      </c>
      <c r="C132" s="96" t="s">
        <v>602</v>
      </c>
      <c r="D132" s="97">
        <v>2744300</v>
      </c>
      <c r="E132" s="98">
        <v>1840115.16</v>
      </c>
      <c r="F132" s="99">
        <f t="shared" si="1"/>
        <v>904184.8400000001</v>
      </c>
    </row>
    <row r="133" spans="1:6" ht="22.5">
      <c r="A133" s="94" t="s">
        <v>446</v>
      </c>
      <c r="B133" s="95" t="s">
        <v>438</v>
      </c>
      <c r="C133" s="96" t="s">
        <v>603</v>
      </c>
      <c r="D133" s="97">
        <v>1756500</v>
      </c>
      <c r="E133" s="98">
        <v>1322515.05</v>
      </c>
      <c r="F133" s="99">
        <f t="shared" si="1"/>
        <v>433984.94999999995</v>
      </c>
    </row>
    <row r="134" spans="1:6" ht="33.75">
      <c r="A134" s="94" t="s">
        <v>452</v>
      </c>
      <c r="B134" s="95" t="s">
        <v>438</v>
      </c>
      <c r="C134" s="96" t="s">
        <v>604</v>
      </c>
      <c r="D134" s="97">
        <v>13600</v>
      </c>
      <c r="E134" s="98">
        <v>12130</v>
      </c>
      <c r="F134" s="99">
        <f t="shared" si="1"/>
        <v>1470</v>
      </c>
    </row>
    <row r="135" spans="1:6" ht="33.75">
      <c r="A135" s="94" t="s">
        <v>448</v>
      </c>
      <c r="B135" s="95" t="s">
        <v>438</v>
      </c>
      <c r="C135" s="96" t="s">
        <v>605</v>
      </c>
      <c r="D135" s="97">
        <v>530400</v>
      </c>
      <c r="E135" s="98">
        <v>372891.82</v>
      </c>
      <c r="F135" s="99">
        <f t="shared" si="1"/>
        <v>157508.18</v>
      </c>
    </row>
    <row r="136" spans="1:6" ht="22.5">
      <c r="A136" s="94" t="s">
        <v>461</v>
      </c>
      <c r="B136" s="95" t="s">
        <v>438</v>
      </c>
      <c r="C136" s="96" t="s">
        <v>606</v>
      </c>
      <c r="D136" s="97">
        <v>443800</v>
      </c>
      <c r="E136" s="98">
        <v>132578.29</v>
      </c>
      <c r="F136" s="99">
        <f t="shared" si="1"/>
        <v>311221.70999999996</v>
      </c>
    </row>
    <row r="137" spans="1:6" ht="22.5">
      <c r="A137" s="94" t="s">
        <v>607</v>
      </c>
      <c r="B137" s="95" t="s">
        <v>438</v>
      </c>
      <c r="C137" s="96" t="s">
        <v>608</v>
      </c>
      <c r="D137" s="97">
        <v>377879</v>
      </c>
      <c r="E137" s="98">
        <v>317756.39</v>
      </c>
      <c r="F137" s="99">
        <f t="shared" si="1"/>
        <v>60122.609999999986</v>
      </c>
    </row>
    <row r="138" spans="1:6" ht="22.5">
      <c r="A138" s="94" t="s">
        <v>446</v>
      </c>
      <c r="B138" s="95" t="s">
        <v>438</v>
      </c>
      <c r="C138" s="96" t="s">
        <v>609</v>
      </c>
      <c r="D138" s="97">
        <v>290179</v>
      </c>
      <c r="E138" s="98">
        <v>242041.8</v>
      </c>
      <c r="F138" s="99">
        <f t="shared" si="1"/>
        <v>48137.20000000001</v>
      </c>
    </row>
    <row r="139" spans="1:6" ht="33.75">
      <c r="A139" s="94" t="s">
        <v>448</v>
      </c>
      <c r="B139" s="95" t="s">
        <v>438</v>
      </c>
      <c r="C139" s="96" t="s">
        <v>610</v>
      </c>
      <c r="D139" s="97">
        <v>87700</v>
      </c>
      <c r="E139" s="98">
        <v>75714.59</v>
      </c>
      <c r="F139" s="99">
        <f t="shared" si="1"/>
        <v>11985.410000000003</v>
      </c>
    </row>
    <row r="140" spans="1:6" ht="45">
      <c r="A140" s="94" t="s">
        <v>611</v>
      </c>
      <c r="B140" s="95" t="s">
        <v>438</v>
      </c>
      <c r="C140" s="96" t="s">
        <v>612</v>
      </c>
      <c r="D140" s="97">
        <v>335525.72</v>
      </c>
      <c r="E140" s="98">
        <v>169579.26</v>
      </c>
      <c r="F140" s="99">
        <f t="shared" si="1"/>
        <v>165946.45999999996</v>
      </c>
    </row>
    <row r="141" spans="1:6" ht="22.5">
      <c r="A141" s="94" t="s">
        <v>446</v>
      </c>
      <c r="B141" s="95" t="s">
        <v>438</v>
      </c>
      <c r="C141" s="96" t="s">
        <v>613</v>
      </c>
      <c r="D141" s="97">
        <v>234300</v>
      </c>
      <c r="E141" s="98">
        <v>122046.81</v>
      </c>
      <c r="F141" s="99">
        <f t="shared" si="1"/>
        <v>112253.19</v>
      </c>
    </row>
    <row r="142" spans="1:6" ht="33.75">
      <c r="A142" s="94" t="s">
        <v>448</v>
      </c>
      <c r="B142" s="95" t="s">
        <v>438</v>
      </c>
      <c r="C142" s="96" t="s">
        <v>614</v>
      </c>
      <c r="D142" s="97">
        <v>70732.47</v>
      </c>
      <c r="E142" s="98">
        <v>36858.14</v>
      </c>
      <c r="F142" s="99">
        <f t="shared" si="1"/>
        <v>33874.33</v>
      </c>
    </row>
    <row r="143" spans="1:6" ht="22.5">
      <c r="A143" s="94" t="s">
        <v>461</v>
      </c>
      <c r="B143" s="95" t="s">
        <v>438</v>
      </c>
      <c r="C143" s="96" t="s">
        <v>615</v>
      </c>
      <c r="D143" s="97">
        <v>30493.25</v>
      </c>
      <c r="E143" s="98">
        <v>10674.31</v>
      </c>
      <c r="F143" s="99">
        <f aca="true" t="shared" si="2" ref="F143:F206">IF(OR(D143="-",E143=D143),"-",D143-IF(E143="-",0,E143))</f>
        <v>19818.940000000002</v>
      </c>
    </row>
    <row r="144" spans="1:6" ht="33.75">
      <c r="A144" s="82" t="s">
        <v>616</v>
      </c>
      <c r="B144" s="83" t="s">
        <v>438</v>
      </c>
      <c r="C144" s="84" t="s">
        <v>617</v>
      </c>
      <c r="D144" s="85">
        <v>1055000</v>
      </c>
      <c r="E144" s="86">
        <v>519766.3</v>
      </c>
      <c r="F144" s="87">
        <f t="shared" si="2"/>
        <v>535233.7</v>
      </c>
    </row>
    <row r="145" spans="1:6" ht="22.5">
      <c r="A145" s="94" t="s">
        <v>618</v>
      </c>
      <c r="B145" s="95" t="s">
        <v>438</v>
      </c>
      <c r="C145" s="96" t="s">
        <v>619</v>
      </c>
      <c r="D145" s="97">
        <v>510300</v>
      </c>
      <c r="E145" s="98">
        <v>510266.3</v>
      </c>
      <c r="F145" s="99">
        <f t="shared" si="2"/>
        <v>33.70000000001164</v>
      </c>
    </row>
    <row r="146" spans="1:6" ht="22.5">
      <c r="A146" s="94" t="s">
        <v>461</v>
      </c>
      <c r="B146" s="95" t="s">
        <v>438</v>
      </c>
      <c r="C146" s="96" t="s">
        <v>620</v>
      </c>
      <c r="D146" s="97">
        <v>510300</v>
      </c>
      <c r="E146" s="98">
        <v>510266.3</v>
      </c>
      <c r="F146" s="99">
        <f t="shared" si="2"/>
        <v>33.70000000001164</v>
      </c>
    </row>
    <row r="147" spans="1:6" ht="22.5">
      <c r="A147" s="94" t="s">
        <v>621</v>
      </c>
      <c r="B147" s="95" t="s">
        <v>438</v>
      </c>
      <c r="C147" s="96" t="s">
        <v>622</v>
      </c>
      <c r="D147" s="97">
        <v>359700</v>
      </c>
      <c r="E147" s="98">
        <v>9500</v>
      </c>
      <c r="F147" s="99">
        <f t="shared" si="2"/>
        <v>350200</v>
      </c>
    </row>
    <row r="148" spans="1:6" ht="22.5">
      <c r="A148" s="94" t="s">
        <v>461</v>
      </c>
      <c r="B148" s="95" t="s">
        <v>438</v>
      </c>
      <c r="C148" s="96" t="s">
        <v>623</v>
      </c>
      <c r="D148" s="97">
        <v>359700</v>
      </c>
      <c r="E148" s="98">
        <v>9500</v>
      </c>
      <c r="F148" s="99">
        <f t="shared" si="2"/>
        <v>350200</v>
      </c>
    </row>
    <row r="149" spans="1:6" ht="22.5">
      <c r="A149" s="94" t="s">
        <v>624</v>
      </c>
      <c r="B149" s="95" t="s">
        <v>438</v>
      </c>
      <c r="C149" s="96" t="s">
        <v>625</v>
      </c>
      <c r="D149" s="97">
        <v>85000</v>
      </c>
      <c r="E149" s="98" t="s">
        <v>56</v>
      </c>
      <c r="F149" s="99">
        <f t="shared" si="2"/>
        <v>85000</v>
      </c>
    </row>
    <row r="150" spans="1:6" ht="22.5">
      <c r="A150" s="94" t="s">
        <v>461</v>
      </c>
      <c r="B150" s="95" t="s">
        <v>438</v>
      </c>
      <c r="C150" s="96" t="s">
        <v>626</v>
      </c>
      <c r="D150" s="97">
        <v>85000</v>
      </c>
      <c r="E150" s="98" t="s">
        <v>56</v>
      </c>
      <c r="F150" s="99">
        <f t="shared" si="2"/>
        <v>85000</v>
      </c>
    </row>
    <row r="151" spans="1:6" ht="33.75">
      <c r="A151" s="94" t="s">
        <v>627</v>
      </c>
      <c r="B151" s="95" t="s">
        <v>438</v>
      </c>
      <c r="C151" s="96" t="s">
        <v>628</v>
      </c>
      <c r="D151" s="97">
        <v>100000</v>
      </c>
      <c r="E151" s="98" t="s">
        <v>56</v>
      </c>
      <c r="F151" s="99">
        <f t="shared" si="2"/>
        <v>100000</v>
      </c>
    </row>
    <row r="152" spans="1:6" ht="22.5">
      <c r="A152" s="94" t="s">
        <v>461</v>
      </c>
      <c r="B152" s="95" t="s">
        <v>438</v>
      </c>
      <c r="C152" s="96" t="s">
        <v>629</v>
      </c>
      <c r="D152" s="97">
        <v>100000</v>
      </c>
      <c r="E152" s="98" t="s">
        <v>56</v>
      </c>
      <c r="F152" s="99">
        <f t="shared" si="2"/>
        <v>100000</v>
      </c>
    </row>
    <row r="153" spans="1:6" ht="22.5">
      <c r="A153" s="82" t="s">
        <v>630</v>
      </c>
      <c r="B153" s="83" t="s">
        <v>438</v>
      </c>
      <c r="C153" s="84" t="s">
        <v>631</v>
      </c>
      <c r="D153" s="85">
        <v>2600000</v>
      </c>
      <c r="E153" s="86">
        <v>629268.49</v>
      </c>
      <c r="F153" s="87">
        <f t="shared" si="2"/>
        <v>1970731.51</v>
      </c>
    </row>
    <row r="154" spans="1:6" ht="12.75">
      <c r="A154" s="94" t="s">
        <v>632</v>
      </c>
      <c r="B154" s="95" t="s">
        <v>438</v>
      </c>
      <c r="C154" s="96" t="s">
        <v>633</v>
      </c>
      <c r="D154" s="97">
        <v>2600000</v>
      </c>
      <c r="E154" s="98">
        <v>629268.49</v>
      </c>
      <c r="F154" s="99">
        <f t="shared" si="2"/>
        <v>1970731.51</v>
      </c>
    </row>
    <row r="155" spans="1:6" ht="22.5">
      <c r="A155" s="94" t="s">
        <v>461</v>
      </c>
      <c r="B155" s="95" t="s">
        <v>438</v>
      </c>
      <c r="C155" s="96" t="s">
        <v>634</v>
      </c>
      <c r="D155" s="97">
        <v>2600000</v>
      </c>
      <c r="E155" s="98">
        <v>629268.49</v>
      </c>
      <c r="F155" s="99">
        <f t="shared" si="2"/>
        <v>1970731.51</v>
      </c>
    </row>
    <row r="156" spans="1:6" ht="12.75">
      <c r="A156" s="82" t="s">
        <v>635</v>
      </c>
      <c r="B156" s="83" t="s">
        <v>438</v>
      </c>
      <c r="C156" s="84" t="s">
        <v>636</v>
      </c>
      <c r="D156" s="85">
        <v>903400</v>
      </c>
      <c r="E156" s="86">
        <v>363000</v>
      </c>
      <c r="F156" s="87">
        <f t="shared" si="2"/>
        <v>540400</v>
      </c>
    </row>
    <row r="157" spans="1:6" ht="22.5">
      <c r="A157" s="94" t="s">
        <v>637</v>
      </c>
      <c r="B157" s="95" t="s">
        <v>438</v>
      </c>
      <c r="C157" s="96" t="s">
        <v>638</v>
      </c>
      <c r="D157" s="97">
        <v>200000</v>
      </c>
      <c r="E157" s="98" t="s">
        <v>56</v>
      </c>
      <c r="F157" s="99">
        <f t="shared" si="2"/>
        <v>200000</v>
      </c>
    </row>
    <row r="158" spans="1:6" ht="45">
      <c r="A158" s="94" t="s">
        <v>639</v>
      </c>
      <c r="B158" s="95" t="s">
        <v>438</v>
      </c>
      <c r="C158" s="96" t="s">
        <v>640</v>
      </c>
      <c r="D158" s="97">
        <v>200000</v>
      </c>
      <c r="E158" s="98" t="s">
        <v>56</v>
      </c>
      <c r="F158" s="99">
        <f t="shared" si="2"/>
        <v>200000</v>
      </c>
    </row>
    <row r="159" spans="1:6" ht="33.75">
      <c r="A159" s="94" t="s">
        <v>584</v>
      </c>
      <c r="B159" s="95" t="s">
        <v>438</v>
      </c>
      <c r="C159" s="96" t="s">
        <v>641</v>
      </c>
      <c r="D159" s="97">
        <v>703400</v>
      </c>
      <c r="E159" s="98">
        <v>363000</v>
      </c>
      <c r="F159" s="99">
        <f t="shared" si="2"/>
        <v>340400</v>
      </c>
    </row>
    <row r="160" spans="1:6" ht="45">
      <c r="A160" s="94" t="s">
        <v>639</v>
      </c>
      <c r="B160" s="95" t="s">
        <v>438</v>
      </c>
      <c r="C160" s="96" t="s">
        <v>642</v>
      </c>
      <c r="D160" s="97">
        <v>703400</v>
      </c>
      <c r="E160" s="98">
        <v>363000</v>
      </c>
      <c r="F160" s="99">
        <f t="shared" si="2"/>
        <v>340400</v>
      </c>
    </row>
    <row r="161" spans="1:6" ht="12.75">
      <c r="A161" s="82" t="s">
        <v>643</v>
      </c>
      <c r="B161" s="83" t="s">
        <v>438</v>
      </c>
      <c r="C161" s="84" t="s">
        <v>644</v>
      </c>
      <c r="D161" s="85">
        <v>16068300</v>
      </c>
      <c r="E161" s="86">
        <v>12333650</v>
      </c>
      <c r="F161" s="87">
        <f t="shared" si="2"/>
        <v>3734650</v>
      </c>
    </row>
    <row r="162" spans="1:6" ht="45">
      <c r="A162" s="94" t="s">
        <v>645</v>
      </c>
      <c r="B162" s="95" t="s">
        <v>438</v>
      </c>
      <c r="C162" s="96" t="s">
        <v>646</v>
      </c>
      <c r="D162" s="97">
        <v>720000</v>
      </c>
      <c r="E162" s="98">
        <v>720000</v>
      </c>
      <c r="F162" s="99" t="str">
        <f t="shared" si="2"/>
        <v>-</v>
      </c>
    </row>
    <row r="163" spans="1:6" ht="12.75">
      <c r="A163" s="94" t="s">
        <v>410</v>
      </c>
      <c r="B163" s="95" t="s">
        <v>438</v>
      </c>
      <c r="C163" s="96" t="s">
        <v>647</v>
      </c>
      <c r="D163" s="97">
        <v>720000</v>
      </c>
      <c r="E163" s="98">
        <v>720000</v>
      </c>
      <c r="F163" s="99" t="str">
        <f t="shared" si="2"/>
        <v>-</v>
      </c>
    </row>
    <row r="164" spans="1:6" ht="22.5">
      <c r="A164" s="94" t="s">
        <v>648</v>
      </c>
      <c r="B164" s="95" t="s">
        <v>438</v>
      </c>
      <c r="C164" s="96" t="s">
        <v>649</v>
      </c>
      <c r="D164" s="97">
        <v>10113300</v>
      </c>
      <c r="E164" s="98">
        <v>8613300</v>
      </c>
      <c r="F164" s="99">
        <f t="shared" si="2"/>
        <v>1500000</v>
      </c>
    </row>
    <row r="165" spans="1:6" ht="45">
      <c r="A165" s="94" t="s">
        <v>639</v>
      </c>
      <c r="B165" s="95" t="s">
        <v>438</v>
      </c>
      <c r="C165" s="96" t="s">
        <v>650</v>
      </c>
      <c r="D165" s="97">
        <v>10113300</v>
      </c>
      <c r="E165" s="98">
        <v>8613300</v>
      </c>
      <c r="F165" s="99">
        <f t="shared" si="2"/>
        <v>1500000</v>
      </c>
    </row>
    <row r="166" spans="1:6" ht="22.5">
      <c r="A166" s="94" t="s">
        <v>651</v>
      </c>
      <c r="B166" s="95" t="s">
        <v>438</v>
      </c>
      <c r="C166" s="96" t="s">
        <v>652</v>
      </c>
      <c r="D166" s="97">
        <v>5235000</v>
      </c>
      <c r="E166" s="98">
        <v>3000350</v>
      </c>
      <c r="F166" s="99">
        <f t="shared" si="2"/>
        <v>2234650</v>
      </c>
    </row>
    <row r="167" spans="1:6" ht="22.5">
      <c r="A167" s="94" t="s">
        <v>461</v>
      </c>
      <c r="B167" s="95" t="s">
        <v>438</v>
      </c>
      <c r="C167" s="96" t="s">
        <v>653</v>
      </c>
      <c r="D167" s="97">
        <v>5235000</v>
      </c>
      <c r="E167" s="98">
        <v>3000350</v>
      </c>
      <c r="F167" s="99">
        <f t="shared" si="2"/>
        <v>2234650</v>
      </c>
    </row>
    <row r="168" spans="1:6" ht="12.75">
      <c r="A168" s="82" t="s">
        <v>654</v>
      </c>
      <c r="B168" s="83" t="s">
        <v>438</v>
      </c>
      <c r="C168" s="84" t="s">
        <v>655</v>
      </c>
      <c r="D168" s="85">
        <v>30090100</v>
      </c>
      <c r="E168" s="86">
        <v>23882887.35</v>
      </c>
      <c r="F168" s="87">
        <f t="shared" si="2"/>
        <v>6207212.6499999985</v>
      </c>
    </row>
    <row r="169" spans="1:6" ht="22.5">
      <c r="A169" s="94" t="s">
        <v>656</v>
      </c>
      <c r="B169" s="95" t="s">
        <v>438</v>
      </c>
      <c r="C169" s="96" t="s">
        <v>657</v>
      </c>
      <c r="D169" s="97">
        <v>5000000</v>
      </c>
      <c r="E169" s="98">
        <v>5000000</v>
      </c>
      <c r="F169" s="99" t="str">
        <f t="shared" si="2"/>
        <v>-</v>
      </c>
    </row>
    <row r="170" spans="1:6" ht="12.75">
      <c r="A170" s="94" t="s">
        <v>410</v>
      </c>
      <c r="B170" s="95" t="s">
        <v>438</v>
      </c>
      <c r="C170" s="96" t="s">
        <v>658</v>
      </c>
      <c r="D170" s="97">
        <v>5000000</v>
      </c>
      <c r="E170" s="98">
        <v>5000000</v>
      </c>
      <c r="F170" s="99" t="str">
        <f t="shared" si="2"/>
        <v>-</v>
      </c>
    </row>
    <row r="171" spans="1:6" ht="22.5">
      <c r="A171" s="94" t="s">
        <v>659</v>
      </c>
      <c r="B171" s="95" t="s">
        <v>438</v>
      </c>
      <c r="C171" s="96" t="s">
        <v>660</v>
      </c>
      <c r="D171" s="97">
        <v>1200000</v>
      </c>
      <c r="E171" s="98">
        <v>1200000</v>
      </c>
      <c r="F171" s="99" t="str">
        <f t="shared" si="2"/>
        <v>-</v>
      </c>
    </row>
    <row r="172" spans="1:6" ht="12.75">
      <c r="A172" s="94" t="s">
        <v>410</v>
      </c>
      <c r="B172" s="95" t="s">
        <v>438</v>
      </c>
      <c r="C172" s="96" t="s">
        <v>661</v>
      </c>
      <c r="D172" s="97">
        <v>1200000</v>
      </c>
      <c r="E172" s="98">
        <v>1200000</v>
      </c>
      <c r="F172" s="99" t="str">
        <f t="shared" si="2"/>
        <v>-</v>
      </c>
    </row>
    <row r="173" spans="1:6" ht="33.75">
      <c r="A173" s="94" t="s">
        <v>662</v>
      </c>
      <c r="B173" s="95" t="s">
        <v>438</v>
      </c>
      <c r="C173" s="96" t="s">
        <v>663</v>
      </c>
      <c r="D173" s="97">
        <v>23890100</v>
      </c>
      <c r="E173" s="98">
        <v>17682887.35</v>
      </c>
      <c r="F173" s="99">
        <f t="shared" si="2"/>
        <v>6207212.6499999985</v>
      </c>
    </row>
    <row r="174" spans="1:6" ht="12.75">
      <c r="A174" s="94" t="s">
        <v>410</v>
      </c>
      <c r="B174" s="95" t="s">
        <v>438</v>
      </c>
      <c r="C174" s="96" t="s">
        <v>664</v>
      </c>
      <c r="D174" s="97">
        <v>23890100</v>
      </c>
      <c r="E174" s="98">
        <v>17682887.35</v>
      </c>
      <c r="F174" s="99">
        <f t="shared" si="2"/>
        <v>6207212.6499999985</v>
      </c>
    </row>
    <row r="175" spans="1:6" ht="12.75">
      <c r="A175" s="82" t="s">
        <v>665</v>
      </c>
      <c r="B175" s="83" t="s">
        <v>438</v>
      </c>
      <c r="C175" s="84" t="s">
        <v>666</v>
      </c>
      <c r="D175" s="85">
        <v>1075578</v>
      </c>
      <c r="E175" s="86">
        <v>549727.83</v>
      </c>
      <c r="F175" s="87">
        <f t="shared" si="2"/>
        <v>525850.17</v>
      </c>
    </row>
    <row r="176" spans="1:6" ht="22.5">
      <c r="A176" s="94" t="s">
        <v>667</v>
      </c>
      <c r="B176" s="95" t="s">
        <v>438</v>
      </c>
      <c r="C176" s="96" t="s">
        <v>668</v>
      </c>
      <c r="D176" s="97">
        <v>290578</v>
      </c>
      <c r="E176" s="98">
        <v>127789</v>
      </c>
      <c r="F176" s="99">
        <f t="shared" si="2"/>
        <v>162789</v>
      </c>
    </row>
    <row r="177" spans="1:6" ht="22.5">
      <c r="A177" s="94" t="s">
        <v>669</v>
      </c>
      <c r="B177" s="95" t="s">
        <v>438</v>
      </c>
      <c r="C177" s="96" t="s">
        <v>670</v>
      </c>
      <c r="D177" s="97">
        <v>290578</v>
      </c>
      <c r="E177" s="98">
        <v>127789</v>
      </c>
      <c r="F177" s="99">
        <f t="shared" si="2"/>
        <v>162789</v>
      </c>
    </row>
    <row r="178" spans="1:6" ht="33.75">
      <c r="A178" s="94" t="s">
        <v>671</v>
      </c>
      <c r="B178" s="95" t="s">
        <v>438</v>
      </c>
      <c r="C178" s="96" t="s">
        <v>672</v>
      </c>
      <c r="D178" s="97">
        <v>35000</v>
      </c>
      <c r="E178" s="98">
        <v>35000</v>
      </c>
      <c r="F178" s="99" t="str">
        <f t="shared" si="2"/>
        <v>-</v>
      </c>
    </row>
    <row r="179" spans="1:6" ht="22.5">
      <c r="A179" s="94" t="s">
        <v>669</v>
      </c>
      <c r="B179" s="95" t="s">
        <v>438</v>
      </c>
      <c r="C179" s="96" t="s">
        <v>673</v>
      </c>
      <c r="D179" s="97">
        <v>35000</v>
      </c>
      <c r="E179" s="98">
        <v>35000</v>
      </c>
      <c r="F179" s="99" t="str">
        <f t="shared" si="2"/>
        <v>-</v>
      </c>
    </row>
    <row r="180" spans="1:6" ht="22.5">
      <c r="A180" s="94" t="s">
        <v>674</v>
      </c>
      <c r="B180" s="95" t="s">
        <v>438</v>
      </c>
      <c r="C180" s="96" t="s">
        <v>675</v>
      </c>
      <c r="D180" s="97">
        <v>150000</v>
      </c>
      <c r="E180" s="98" t="s">
        <v>56</v>
      </c>
      <c r="F180" s="99">
        <f t="shared" si="2"/>
        <v>150000</v>
      </c>
    </row>
    <row r="181" spans="1:6" ht="22.5">
      <c r="A181" s="94" t="s">
        <v>461</v>
      </c>
      <c r="B181" s="95" t="s">
        <v>438</v>
      </c>
      <c r="C181" s="96" t="s">
        <v>676</v>
      </c>
      <c r="D181" s="97">
        <v>150000</v>
      </c>
      <c r="E181" s="98" t="s">
        <v>56</v>
      </c>
      <c r="F181" s="99">
        <f t="shared" si="2"/>
        <v>150000</v>
      </c>
    </row>
    <row r="182" spans="1:6" ht="12.75">
      <c r="A182" s="94" t="s">
        <v>677</v>
      </c>
      <c r="B182" s="95" t="s">
        <v>438</v>
      </c>
      <c r="C182" s="96" t="s">
        <v>678</v>
      </c>
      <c r="D182" s="97">
        <v>600000</v>
      </c>
      <c r="E182" s="98">
        <v>386938.83</v>
      </c>
      <c r="F182" s="99">
        <f t="shared" si="2"/>
        <v>213061.16999999998</v>
      </c>
    </row>
    <row r="183" spans="1:6" ht="22.5">
      <c r="A183" s="94" t="s">
        <v>461</v>
      </c>
      <c r="B183" s="95" t="s">
        <v>438</v>
      </c>
      <c r="C183" s="96" t="s">
        <v>679</v>
      </c>
      <c r="D183" s="97">
        <v>600000</v>
      </c>
      <c r="E183" s="98">
        <v>386938.83</v>
      </c>
      <c r="F183" s="99">
        <f t="shared" si="2"/>
        <v>213061.16999999998</v>
      </c>
    </row>
    <row r="184" spans="1:6" ht="12.75">
      <c r="A184" s="82" t="s">
        <v>680</v>
      </c>
      <c r="B184" s="83" t="s">
        <v>438</v>
      </c>
      <c r="C184" s="84" t="s">
        <v>681</v>
      </c>
      <c r="D184" s="85">
        <v>16617700</v>
      </c>
      <c r="E184" s="86">
        <v>4567430.57</v>
      </c>
      <c r="F184" s="87">
        <f t="shared" si="2"/>
        <v>12050269.43</v>
      </c>
    </row>
    <row r="185" spans="1:6" ht="33.75">
      <c r="A185" s="94" t="s">
        <v>682</v>
      </c>
      <c r="B185" s="95" t="s">
        <v>438</v>
      </c>
      <c r="C185" s="96" t="s">
        <v>683</v>
      </c>
      <c r="D185" s="97">
        <v>531000</v>
      </c>
      <c r="E185" s="98">
        <v>344158.99</v>
      </c>
      <c r="F185" s="99">
        <f t="shared" si="2"/>
        <v>186841.01</v>
      </c>
    </row>
    <row r="186" spans="1:6" ht="22.5">
      <c r="A186" s="94" t="s">
        <v>461</v>
      </c>
      <c r="B186" s="95" t="s">
        <v>438</v>
      </c>
      <c r="C186" s="96" t="s">
        <v>684</v>
      </c>
      <c r="D186" s="97">
        <v>531000</v>
      </c>
      <c r="E186" s="98">
        <v>344158.99</v>
      </c>
      <c r="F186" s="99">
        <f t="shared" si="2"/>
        <v>186841.01</v>
      </c>
    </row>
    <row r="187" spans="1:6" ht="22.5">
      <c r="A187" s="94" t="s">
        <v>685</v>
      </c>
      <c r="B187" s="95" t="s">
        <v>438</v>
      </c>
      <c r="C187" s="96" t="s">
        <v>686</v>
      </c>
      <c r="D187" s="97">
        <v>3600000</v>
      </c>
      <c r="E187" s="98" t="s">
        <v>56</v>
      </c>
      <c r="F187" s="99">
        <f t="shared" si="2"/>
        <v>3600000</v>
      </c>
    </row>
    <row r="188" spans="1:6" ht="12.75">
      <c r="A188" s="94" t="s">
        <v>410</v>
      </c>
      <c r="B188" s="95" t="s">
        <v>438</v>
      </c>
      <c r="C188" s="96" t="s">
        <v>687</v>
      </c>
      <c r="D188" s="97">
        <v>3600000</v>
      </c>
      <c r="E188" s="98" t="s">
        <v>56</v>
      </c>
      <c r="F188" s="99">
        <f t="shared" si="2"/>
        <v>3600000</v>
      </c>
    </row>
    <row r="189" spans="1:6" ht="45">
      <c r="A189" s="94" t="s">
        <v>688</v>
      </c>
      <c r="B189" s="95" t="s">
        <v>438</v>
      </c>
      <c r="C189" s="96" t="s">
        <v>689</v>
      </c>
      <c r="D189" s="97">
        <v>560000</v>
      </c>
      <c r="E189" s="98">
        <v>560000</v>
      </c>
      <c r="F189" s="99" t="str">
        <f t="shared" si="2"/>
        <v>-</v>
      </c>
    </row>
    <row r="190" spans="1:6" ht="12.75">
      <c r="A190" s="94" t="s">
        <v>410</v>
      </c>
      <c r="B190" s="95" t="s">
        <v>438</v>
      </c>
      <c r="C190" s="96" t="s">
        <v>690</v>
      </c>
      <c r="D190" s="97">
        <v>560000</v>
      </c>
      <c r="E190" s="98">
        <v>560000</v>
      </c>
      <c r="F190" s="99" t="str">
        <f t="shared" si="2"/>
        <v>-</v>
      </c>
    </row>
    <row r="191" spans="1:6" ht="22.5">
      <c r="A191" s="94" t="s">
        <v>691</v>
      </c>
      <c r="B191" s="95" t="s">
        <v>438</v>
      </c>
      <c r="C191" s="96" t="s">
        <v>692</v>
      </c>
      <c r="D191" s="97">
        <v>150000</v>
      </c>
      <c r="E191" s="98">
        <v>149000</v>
      </c>
      <c r="F191" s="99">
        <f t="shared" si="2"/>
        <v>1000</v>
      </c>
    </row>
    <row r="192" spans="1:6" ht="12.75">
      <c r="A192" s="94" t="s">
        <v>410</v>
      </c>
      <c r="B192" s="95" t="s">
        <v>438</v>
      </c>
      <c r="C192" s="96" t="s">
        <v>693</v>
      </c>
      <c r="D192" s="97">
        <v>150000</v>
      </c>
      <c r="E192" s="98">
        <v>149000</v>
      </c>
      <c r="F192" s="99">
        <f t="shared" si="2"/>
        <v>1000</v>
      </c>
    </row>
    <row r="193" spans="1:6" ht="22.5">
      <c r="A193" s="94" t="s">
        <v>694</v>
      </c>
      <c r="B193" s="95" t="s">
        <v>438</v>
      </c>
      <c r="C193" s="96" t="s">
        <v>695</v>
      </c>
      <c r="D193" s="97">
        <v>66900</v>
      </c>
      <c r="E193" s="98">
        <v>66874.26</v>
      </c>
      <c r="F193" s="99">
        <f t="shared" si="2"/>
        <v>25.74000000000524</v>
      </c>
    </row>
    <row r="194" spans="1:6" ht="12.75">
      <c r="A194" s="94" t="s">
        <v>410</v>
      </c>
      <c r="B194" s="95" t="s">
        <v>438</v>
      </c>
      <c r="C194" s="96" t="s">
        <v>696</v>
      </c>
      <c r="D194" s="97">
        <v>66900</v>
      </c>
      <c r="E194" s="98">
        <v>66874.26</v>
      </c>
      <c r="F194" s="99">
        <f t="shared" si="2"/>
        <v>25.74000000000524</v>
      </c>
    </row>
    <row r="195" spans="1:6" ht="33.75">
      <c r="A195" s="94" t="s">
        <v>697</v>
      </c>
      <c r="B195" s="95" t="s">
        <v>438</v>
      </c>
      <c r="C195" s="96" t="s">
        <v>698</v>
      </c>
      <c r="D195" s="97">
        <v>150000</v>
      </c>
      <c r="E195" s="98">
        <v>150000</v>
      </c>
      <c r="F195" s="99" t="str">
        <f t="shared" si="2"/>
        <v>-</v>
      </c>
    </row>
    <row r="196" spans="1:6" ht="45">
      <c r="A196" s="94" t="s">
        <v>639</v>
      </c>
      <c r="B196" s="95" t="s">
        <v>438</v>
      </c>
      <c r="C196" s="96" t="s">
        <v>699</v>
      </c>
      <c r="D196" s="97">
        <v>150000</v>
      </c>
      <c r="E196" s="98">
        <v>150000</v>
      </c>
      <c r="F196" s="99" t="str">
        <f t="shared" si="2"/>
        <v>-</v>
      </c>
    </row>
    <row r="197" spans="1:6" ht="33.75">
      <c r="A197" s="94" t="s">
        <v>700</v>
      </c>
      <c r="B197" s="95" t="s">
        <v>438</v>
      </c>
      <c r="C197" s="96" t="s">
        <v>701</v>
      </c>
      <c r="D197" s="97">
        <v>1518000</v>
      </c>
      <c r="E197" s="98">
        <v>1518000</v>
      </c>
      <c r="F197" s="99" t="str">
        <f t="shared" si="2"/>
        <v>-</v>
      </c>
    </row>
    <row r="198" spans="1:6" ht="45">
      <c r="A198" s="94" t="s">
        <v>639</v>
      </c>
      <c r="B198" s="95" t="s">
        <v>438</v>
      </c>
      <c r="C198" s="96" t="s">
        <v>702</v>
      </c>
      <c r="D198" s="97">
        <v>1518000</v>
      </c>
      <c r="E198" s="98">
        <v>1518000</v>
      </c>
      <c r="F198" s="99" t="str">
        <f t="shared" si="2"/>
        <v>-</v>
      </c>
    </row>
    <row r="199" spans="1:6" ht="22.5">
      <c r="A199" s="94" t="s">
        <v>703</v>
      </c>
      <c r="B199" s="95" t="s">
        <v>438</v>
      </c>
      <c r="C199" s="96" t="s">
        <v>704</v>
      </c>
      <c r="D199" s="97">
        <v>200000</v>
      </c>
      <c r="E199" s="98">
        <v>10800</v>
      </c>
      <c r="F199" s="99">
        <f t="shared" si="2"/>
        <v>189200</v>
      </c>
    </row>
    <row r="200" spans="1:6" ht="45">
      <c r="A200" s="94" t="s">
        <v>639</v>
      </c>
      <c r="B200" s="95" t="s">
        <v>438</v>
      </c>
      <c r="C200" s="96" t="s">
        <v>705</v>
      </c>
      <c r="D200" s="97">
        <v>200000</v>
      </c>
      <c r="E200" s="98">
        <v>10800</v>
      </c>
      <c r="F200" s="99">
        <f t="shared" si="2"/>
        <v>189200</v>
      </c>
    </row>
    <row r="201" spans="1:6" ht="22.5">
      <c r="A201" s="94" t="s">
        <v>706</v>
      </c>
      <c r="B201" s="95" t="s">
        <v>438</v>
      </c>
      <c r="C201" s="96" t="s">
        <v>707</v>
      </c>
      <c r="D201" s="97">
        <v>100000</v>
      </c>
      <c r="E201" s="98" t="s">
        <v>56</v>
      </c>
      <c r="F201" s="99">
        <f t="shared" si="2"/>
        <v>100000</v>
      </c>
    </row>
    <row r="202" spans="1:6" ht="22.5">
      <c r="A202" s="94" t="s">
        <v>461</v>
      </c>
      <c r="B202" s="95" t="s">
        <v>438</v>
      </c>
      <c r="C202" s="96" t="s">
        <v>708</v>
      </c>
      <c r="D202" s="97">
        <v>100000</v>
      </c>
      <c r="E202" s="98" t="s">
        <v>56</v>
      </c>
      <c r="F202" s="99">
        <f t="shared" si="2"/>
        <v>100000</v>
      </c>
    </row>
    <row r="203" spans="1:6" ht="22.5">
      <c r="A203" s="94" t="s">
        <v>709</v>
      </c>
      <c r="B203" s="95" t="s">
        <v>438</v>
      </c>
      <c r="C203" s="96" t="s">
        <v>710</v>
      </c>
      <c r="D203" s="97">
        <v>1625800</v>
      </c>
      <c r="E203" s="98">
        <v>1625711.92</v>
      </c>
      <c r="F203" s="99">
        <f t="shared" si="2"/>
        <v>88.0800000000745</v>
      </c>
    </row>
    <row r="204" spans="1:6" ht="22.5">
      <c r="A204" s="94" t="s">
        <v>461</v>
      </c>
      <c r="B204" s="95" t="s">
        <v>438</v>
      </c>
      <c r="C204" s="96" t="s">
        <v>711</v>
      </c>
      <c r="D204" s="97">
        <v>1625800</v>
      </c>
      <c r="E204" s="98">
        <v>1625711.92</v>
      </c>
      <c r="F204" s="99">
        <f t="shared" si="2"/>
        <v>88.0800000000745</v>
      </c>
    </row>
    <row r="205" spans="1:6" ht="22.5">
      <c r="A205" s="94" t="s">
        <v>712</v>
      </c>
      <c r="B205" s="95" t="s">
        <v>438</v>
      </c>
      <c r="C205" s="96" t="s">
        <v>713</v>
      </c>
      <c r="D205" s="97">
        <v>3945000</v>
      </c>
      <c r="E205" s="98">
        <v>47393.2</v>
      </c>
      <c r="F205" s="99">
        <f t="shared" si="2"/>
        <v>3897606.8</v>
      </c>
    </row>
    <row r="206" spans="1:6" ht="22.5">
      <c r="A206" s="94" t="s">
        <v>461</v>
      </c>
      <c r="B206" s="95" t="s">
        <v>438</v>
      </c>
      <c r="C206" s="96" t="s">
        <v>714</v>
      </c>
      <c r="D206" s="97">
        <v>3945000</v>
      </c>
      <c r="E206" s="98">
        <v>47393.2</v>
      </c>
      <c r="F206" s="99">
        <f t="shared" si="2"/>
        <v>3897606.8</v>
      </c>
    </row>
    <row r="207" spans="1:6" ht="12.75">
      <c r="A207" s="94" t="s">
        <v>715</v>
      </c>
      <c r="B207" s="95" t="s">
        <v>438</v>
      </c>
      <c r="C207" s="96" t="s">
        <v>716</v>
      </c>
      <c r="D207" s="97">
        <v>3000000</v>
      </c>
      <c r="E207" s="98">
        <v>95492.2</v>
      </c>
      <c r="F207" s="99">
        <f aca="true" t="shared" si="3" ref="F207:F270">IF(OR(D207="-",E207=D207),"-",D207-IF(E207="-",0,E207))</f>
        <v>2904507.8</v>
      </c>
    </row>
    <row r="208" spans="1:6" ht="22.5">
      <c r="A208" s="94" t="s">
        <v>461</v>
      </c>
      <c r="B208" s="95" t="s">
        <v>438</v>
      </c>
      <c r="C208" s="96" t="s">
        <v>717</v>
      </c>
      <c r="D208" s="97">
        <v>3000000</v>
      </c>
      <c r="E208" s="98">
        <v>95492.2</v>
      </c>
      <c r="F208" s="99">
        <f t="shared" si="3"/>
        <v>2904507.8</v>
      </c>
    </row>
    <row r="209" spans="1:6" ht="22.5">
      <c r="A209" s="94" t="s">
        <v>718</v>
      </c>
      <c r="B209" s="95" t="s">
        <v>438</v>
      </c>
      <c r="C209" s="96" t="s">
        <v>719</v>
      </c>
      <c r="D209" s="97">
        <v>1171000</v>
      </c>
      <c r="E209" s="98" t="s">
        <v>56</v>
      </c>
      <c r="F209" s="99">
        <f t="shared" si="3"/>
        <v>1171000</v>
      </c>
    </row>
    <row r="210" spans="1:6" ht="22.5">
      <c r="A210" s="94" t="s">
        <v>461</v>
      </c>
      <c r="B210" s="95" t="s">
        <v>438</v>
      </c>
      <c r="C210" s="96" t="s">
        <v>720</v>
      </c>
      <c r="D210" s="97">
        <v>1171000</v>
      </c>
      <c r="E210" s="98" t="s">
        <v>56</v>
      </c>
      <c r="F210" s="99">
        <f t="shared" si="3"/>
        <v>1171000</v>
      </c>
    </row>
    <row r="211" spans="1:6" ht="12.75">
      <c r="A211" s="82" t="s">
        <v>721</v>
      </c>
      <c r="B211" s="83" t="s">
        <v>438</v>
      </c>
      <c r="C211" s="84" t="s">
        <v>722</v>
      </c>
      <c r="D211" s="85">
        <v>86066809.08</v>
      </c>
      <c r="E211" s="86">
        <v>50741298.12</v>
      </c>
      <c r="F211" s="87">
        <f t="shared" si="3"/>
        <v>35325510.96</v>
      </c>
    </row>
    <row r="212" spans="1:6" ht="22.5">
      <c r="A212" s="94" t="s">
        <v>723</v>
      </c>
      <c r="B212" s="95" t="s">
        <v>438</v>
      </c>
      <c r="C212" s="96" t="s">
        <v>724</v>
      </c>
      <c r="D212" s="97">
        <v>800000</v>
      </c>
      <c r="E212" s="98" t="s">
        <v>56</v>
      </c>
      <c r="F212" s="99">
        <f t="shared" si="3"/>
        <v>800000</v>
      </c>
    </row>
    <row r="213" spans="1:6" ht="12.75">
      <c r="A213" s="94" t="s">
        <v>410</v>
      </c>
      <c r="B213" s="95" t="s">
        <v>438</v>
      </c>
      <c r="C213" s="96" t="s">
        <v>725</v>
      </c>
      <c r="D213" s="97">
        <v>800000</v>
      </c>
      <c r="E213" s="98" t="s">
        <v>56</v>
      </c>
      <c r="F213" s="99">
        <f t="shared" si="3"/>
        <v>800000</v>
      </c>
    </row>
    <row r="214" spans="1:6" ht="33.75">
      <c r="A214" s="94" t="s">
        <v>726</v>
      </c>
      <c r="B214" s="95" t="s">
        <v>438</v>
      </c>
      <c r="C214" s="96" t="s">
        <v>727</v>
      </c>
      <c r="D214" s="97">
        <v>1300000</v>
      </c>
      <c r="E214" s="98" t="s">
        <v>56</v>
      </c>
      <c r="F214" s="99">
        <f t="shared" si="3"/>
        <v>1300000</v>
      </c>
    </row>
    <row r="215" spans="1:6" ht="12.75">
      <c r="A215" s="94" t="s">
        <v>410</v>
      </c>
      <c r="B215" s="95" t="s">
        <v>438</v>
      </c>
      <c r="C215" s="96" t="s">
        <v>728</v>
      </c>
      <c r="D215" s="97">
        <v>1300000</v>
      </c>
      <c r="E215" s="98" t="s">
        <v>56</v>
      </c>
      <c r="F215" s="99">
        <f t="shared" si="3"/>
        <v>1300000</v>
      </c>
    </row>
    <row r="216" spans="1:6" ht="33.75">
      <c r="A216" s="94" t="s">
        <v>729</v>
      </c>
      <c r="B216" s="95" t="s">
        <v>438</v>
      </c>
      <c r="C216" s="96" t="s">
        <v>730</v>
      </c>
      <c r="D216" s="97">
        <v>6352500</v>
      </c>
      <c r="E216" s="98">
        <v>6352500</v>
      </c>
      <c r="F216" s="99" t="str">
        <f t="shared" si="3"/>
        <v>-</v>
      </c>
    </row>
    <row r="217" spans="1:6" ht="12.75">
      <c r="A217" s="94" t="s">
        <v>410</v>
      </c>
      <c r="B217" s="95" t="s">
        <v>438</v>
      </c>
      <c r="C217" s="96" t="s">
        <v>731</v>
      </c>
      <c r="D217" s="97">
        <v>6352500</v>
      </c>
      <c r="E217" s="98">
        <v>6352500</v>
      </c>
      <c r="F217" s="99" t="str">
        <f t="shared" si="3"/>
        <v>-</v>
      </c>
    </row>
    <row r="218" spans="1:6" ht="33.75">
      <c r="A218" s="94" t="s">
        <v>732</v>
      </c>
      <c r="B218" s="95" t="s">
        <v>438</v>
      </c>
      <c r="C218" s="96" t="s">
        <v>733</v>
      </c>
      <c r="D218" s="97">
        <v>24628824.94</v>
      </c>
      <c r="E218" s="98">
        <v>13601347.24</v>
      </c>
      <c r="F218" s="99">
        <f t="shared" si="3"/>
        <v>11027477.700000001</v>
      </c>
    </row>
    <row r="219" spans="1:6" ht="12.75">
      <c r="A219" s="94" t="s">
        <v>410</v>
      </c>
      <c r="B219" s="95" t="s">
        <v>438</v>
      </c>
      <c r="C219" s="96" t="s">
        <v>734</v>
      </c>
      <c r="D219" s="97">
        <v>24628824.94</v>
      </c>
      <c r="E219" s="98">
        <v>13601347.24</v>
      </c>
      <c r="F219" s="99">
        <f t="shared" si="3"/>
        <v>11027477.700000001</v>
      </c>
    </row>
    <row r="220" spans="1:6" ht="45">
      <c r="A220" s="94" t="s">
        <v>735</v>
      </c>
      <c r="B220" s="95" t="s">
        <v>438</v>
      </c>
      <c r="C220" s="96" t="s">
        <v>736</v>
      </c>
      <c r="D220" s="97">
        <v>16363804.13</v>
      </c>
      <c r="E220" s="98">
        <v>10416176.83</v>
      </c>
      <c r="F220" s="99">
        <f t="shared" si="3"/>
        <v>5947627.300000001</v>
      </c>
    </row>
    <row r="221" spans="1:6" ht="12.75">
      <c r="A221" s="94" t="s">
        <v>410</v>
      </c>
      <c r="B221" s="95" t="s">
        <v>438</v>
      </c>
      <c r="C221" s="96" t="s">
        <v>737</v>
      </c>
      <c r="D221" s="97">
        <v>16363804.13</v>
      </c>
      <c r="E221" s="98">
        <v>10416176.83</v>
      </c>
      <c r="F221" s="99">
        <f t="shared" si="3"/>
        <v>5947627.300000001</v>
      </c>
    </row>
    <row r="222" spans="1:6" ht="56.25">
      <c r="A222" s="94" t="s">
        <v>738</v>
      </c>
      <c r="B222" s="95" t="s">
        <v>438</v>
      </c>
      <c r="C222" s="96" t="s">
        <v>739</v>
      </c>
      <c r="D222" s="97">
        <v>36417680.01</v>
      </c>
      <c r="E222" s="98">
        <v>20227624.9</v>
      </c>
      <c r="F222" s="99">
        <f t="shared" si="3"/>
        <v>16190055.11</v>
      </c>
    </row>
    <row r="223" spans="1:6" ht="12.75">
      <c r="A223" s="94" t="s">
        <v>410</v>
      </c>
      <c r="B223" s="95" t="s">
        <v>438</v>
      </c>
      <c r="C223" s="96" t="s">
        <v>740</v>
      </c>
      <c r="D223" s="97">
        <v>36417680.01</v>
      </c>
      <c r="E223" s="98">
        <v>20227624.9</v>
      </c>
      <c r="F223" s="99">
        <f t="shared" si="3"/>
        <v>16190055.11</v>
      </c>
    </row>
    <row r="224" spans="1:6" ht="22.5">
      <c r="A224" s="94" t="s">
        <v>741</v>
      </c>
      <c r="B224" s="95" t="s">
        <v>438</v>
      </c>
      <c r="C224" s="96" t="s">
        <v>742</v>
      </c>
      <c r="D224" s="97">
        <v>204000</v>
      </c>
      <c r="E224" s="98">
        <v>143649.15</v>
      </c>
      <c r="F224" s="99">
        <f t="shared" si="3"/>
        <v>60350.850000000006</v>
      </c>
    </row>
    <row r="225" spans="1:6" ht="22.5">
      <c r="A225" s="94" t="s">
        <v>461</v>
      </c>
      <c r="B225" s="95" t="s">
        <v>438</v>
      </c>
      <c r="C225" s="96" t="s">
        <v>743</v>
      </c>
      <c r="D225" s="97">
        <v>204000</v>
      </c>
      <c r="E225" s="98">
        <v>143649.15</v>
      </c>
      <c r="F225" s="99">
        <f t="shared" si="3"/>
        <v>60350.850000000006</v>
      </c>
    </row>
    <row r="226" spans="1:6" ht="12.75">
      <c r="A226" s="82" t="s">
        <v>744</v>
      </c>
      <c r="B226" s="83" t="s">
        <v>438</v>
      </c>
      <c r="C226" s="84" t="s">
        <v>745</v>
      </c>
      <c r="D226" s="85">
        <v>7830500</v>
      </c>
      <c r="E226" s="86">
        <v>1963500</v>
      </c>
      <c r="F226" s="87">
        <f t="shared" si="3"/>
        <v>5867000</v>
      </c>
    </row>
    <row r="227" spans="1:6" ht="22.5">
      <c r="A227" s="94" t="s">
        <v>746</v>
      </c>
      <c r="B227" s="95" t="s">
        <v>438</v>
      </c>
      <c r="C227" s="96" t="s">
        <v>747</v>
      </c>
      <c r="D227" s="97">
        <v>467000</v>
      </c>
      <c r="E227" s="98" t="s">
        <v>56</v>
      </c>
      <c r="F227" s="99">
        <f t="shared" si="3"/>
        <v>467000</v>
      </c>
    </row>
    <row r="228" spans="1:6" ht="12.75">
      <c r="A228" s="94" t="s">
        <v>410</v>
      </c>
      <c r="B228" s="95" t="s">
        <v>438</v>
      </c>
      <c r="C228" s="96" t="s">
        <v>748</v>
      </c>
      <c r="D228" s="97">
        <v>467000</v>
      </c>
      <c r="E228" s="98" t="s">
        <v>56</v>
      </c>
      <c r="F228" s="99">
        <f t="shared" si="3"/>
        <v>467000</v>
      </c>
    </row>
    <row r="229" spans="1:6" ht="33.75">
      <c r="A229" s="94" t="s">
        <v>749</v>
      </c>
      <c r="B229" s="95" t="s">
        <v>438</v>
      </c>
      <c r="C229" s="96" t="s">
        <v>750</v>
      </c>
      <c r="D229" s="97">
        <v>1963500</v>
      </c>
      <c r="E229" s="98">
        <v>1963500</v>
      </c>
      <c r="F229" s="99" t="str">
        <f t="shared" si="3"/>
        <v>-</v>
      </c>
    </row>
    <row r="230" spans="1:6" ht="12.75">
      <c r="A230" s="94" t="s">
        <v>410</v>
      </c>
      <c r="B230" s="95" t="s">
        <v>438</v>
      </c>
      <c r="C230" s="96" t="s">
        <v>751</v>
      </c>
      <c r="D230" s="97">
        <v>1963500</v>
      </c>
      <c r="E230" s="98">
        <v>1963500</v>
      </c>
      <c r="F230" s="99" t="str">
        <f t="shared" si="3"/>
        <v>-</v>
      </c>
    </row>
    <row r="231" spans="1:6" ht="22.5">
      <c r="A231" s="94" t="s">
        <v>752</v>
      </c>
      <c r="B231" s="95" t="s">
        <v>438</v>
      </c>
      <c r="C231" s="96" t="s">
        <v>753</v>
      </c>
      <c r="D231" s="97">
        <v>5400000</v>
      </c>
      <c r="E231" s="98" t="s">
        <v>56</v>
      </c>
      <c r="F231" s="99">
        <f t="shared" si="3"/>
        <v>5400000</v>
      </c>
    </row>
    <row r="232" spans="1:6" ht="12.75">
      <c r="A232" s="94" t="s">
        <v>410</v>
      </c>
      <c r="B232" s="95" t="s">
        <v>438</v>
      </c>
      <c r="C232" s="96" t="s">
        <v>754</v>
      </c>
      <c r="D232" s="97">
        <v>5400000</v>
      </c>
      <c r="E232" s="98" t="s">
        <v>56</v>
      </c>
      <c r="F232" s="99">
        <f t="shared" si="3"/>
        <v>5400000</v>
      </c>
    </row>
    <row r="233" spans="1:6" ht="12.75">
      <c r="A233" s="82" t="s">
        <v>755</v>
      </c>
      <c r="B233" s="83" t="s">
        <v>438</v>
      </c>
      <c r="C233" s="84" t="s">
        <v>756</v>
      </c>
      <c r="D233" s="85">
        <v>8840000</v>
      </c>
      <c r="E233" s="86">
        <v>5940000</v>
      </c>
      <c r="F233" s="87">
        <f t="shared" si="3"/>
        <v>2900000</v>
      </c>
    </row>
    <row r="234" spans="1:6" ht="33.75">
      <c r="A234" s="94" t="s">
        <v>757</v>
      </c>
      <c r="B234" s="95" t="s">
        <v>438</v>
      </c>
      <c r="C234" s="96" t="s">
        <v>758</v>
      </c>
      <c r="D234" s="97">
        <v>2100000</v>
      </c>
      <c r="E234" s="98">
        <v>2100000</v>
      </c>
      <c r="F234" s="99" t="str">
        <f t="shared" si="3"/>
        <v>-</v>
      </c>
    </row>
    <row r="235" spans="1:6" ht="12.75">
      <c r="A235" s="94" t="s">
        <v>410</v>
      </c>
      <c r="B235" s="95" t="s">
        <v>438</v>
      </c>
      <c r="C235" s="96" t="s">
        <v>759</v>
      </c>
      <c r="D235" s="97">
        <v>2100000</v>
      </c>
      <c r="E235" s="98">
        <v>2100000</v>
      </c>
      <c r="F235" s="99" t="str">
        <f t="shared" si="3"/>
        <v>-</v>
      </c>
    </row>
    <row r="236" spans="1:6" ht="33.75">
      <c r="A236" s="94" t="s">
        <v>760</v>
      </c>
      <c r="B236" s="95" t="s">
        <v>438</v>
      </c>
      <c r="C236" s="96" t="s">
        <v>761</v>
      </c>
      <c r="D236" s="97">
        <v>2900000</v>
      </c>
      <c r="E236" s="98" t="s">
        <v>56</v>
      </c>
      <c r="F236" s="99">
        <f t="shared" si="3"/>
        <v>2900000</v>
      </c>
    </row>
    <row r="237" spans="1:6" ht="12.75">
      <c r="A237" s="94" t="s">
        <v>410</v>
      </c>
      <c r="B237" s="95" t="s">
        <v>438</v>
      </c>
      <c r="C237" s="96" t="s">
        <v>762</v>
      </c>
      <c r="D237" s="97">
        <v>2900000</v>
      </c>
      <c r="E237" s="98" t="s">
        <v>56</v>
      </c>
      <c r="F237" s="99">
        <f t="shared" si="3"/>
        <v>2900000</v>
      </c>
    </row>
    <row r="238" spans="1:6" ht="22.5">
      <c r="A238" s="94" t="s">
        <v>763</v>
      </c>
      <c r="B238" s="95" t="s">
        <v>438</v>
      </c>
      <c r="C238" s="96" t="s">
        <v>764</v>
      </c>
      <c r="D238" s="97">
        <v>3840000</v>
      </c>
      <c r="E238" s="98">
        <v>3840000</v>
      </c>
      <c r="F238" s="99" t="str">
        <f t="shared" si="3"/>
        <v>-</v>
      </c>
    </row>
    <row r="239" spans="1:6" ht="12.75">
      <c r="A239" s="94" t="s">
        <v>410</v>
      </c>
      <c r="B239" s="95" t="s">
        <v>438</v>
      </c>
      <c r="C239" s="96" t="s">
        <v>765</v>
      </c>
      <c r="D239" s="97">
        <v>3840000</v>
      </c>
      <c r="E239" s="98">
        <v>3840000</v>
      </c>
      <c r="F239" s="99" t="str">
        <f t="shared" si="3"/>
        <v>-</v>
      </c>
    </row>
    <row r="240" spans="1:6" ht="22.5">
      <c r="A240" s="82" t="s">
        <v>766</v>
      </c>
      <c r="B240" s="83" t="s">
        <v>438</v>
      </c>
      <c r="C240" s="84" t="s">
        <v>767</v>
      </c>
      <c r="D240" s="85">
        <v>1104874.28</v>
      </c>
      <c r="E240" s="86">
        <v>767764.04</v>
      </c>
      <c r="F240" s="87">
        <f t="shared" si="3"/>
        <v>337110.24</v>
      </c>
    </row>
    <row r="241" spans="1:6" ht="45">
      <c r="A241" s="94" t="s">
        <v>611</v>
      </c>
      <c r="B241" s="95" t="s">
        <v>438</v>
      </c>
      <c r="C241" s="96" t="s">
        <v>768</v>
      </c>
      <c r="D241" s="97">
        <v>1104874.28</v>
      </c>
      <c r="E241" s="98">
        <v>767764.04</v>
      </c>
      <c r="F241" s="99">
        <f t="shared" si="3"/>
        <v>337110.24</v>
      </c>
    </row>
    <row r="242" spans="1:6" ht="22.5">
      <c r="A242" s="94" t="s">
        <v>461</v>
      </c>
      <c r="B242" s="95" t="s">
        <v>438</v>
      </c>
      <c r="C242" s="96" t="s">
        <v>769</v>
      </c>
      <c r="D242" s="97">
        <v>1104874.28</v>
      </c>
      <c r="E242" s="98">
        <v>767764.04</v>
      </c>
      <c r="F242" s="99">
        <f t="shared" si="3"/>
        <v>337110.24</v>
      </c>
    </row>
    <row r="243" spans="1:6" ht="12.75">
      <c r="A243" s="82" t="s">
        <v>770</v>
      </c>
      <c r="B243" s="83" t="s">
        <v>438</v>
      </c>
      <c r="C243" s="84" t="s">
        <v>771</v>
      </c>
      <c r="D243" s="85">
        <v>216373165.59</v>
      </c>
      <c r="E243" s="86">
        <v>158241424.43</v>
      </c>
      <c r="F243" s="87">
        <f t="shared" si="3"/>
        <v>58131741.16</v>
      </c>
    </row>
    <row r="244" spans="1:6" ht="33.75">
      <c r="A244" s="94" t="s">
        <v>772</v>
      </c>
      <c r="B244" s="95" t="s">
        <v>438</v>
      </c>
      <c r="C244" s="96" t="s">
        <v>773</v>
      </c>
      <c r="D244" s="97">
        <v>300000</v>
      </c>
      <c r="E244" s="98" t="s">
        <v>56</v>
      </c>
      <c r="F244" s="99">
        <f t="shared" si="3"/>
        <v>300000</v>
      </c>
    </row>
    <row r="245" spans="1:6" ht="12.75">
      <c r="A245" s="94" t="s">
        <v>774</v>
      </c>
      <c r="B245" s="95" t="s">
        <v>438</v>
      </c>
      <c r="C245" s="96" t="s">
        <v>775</v>
      </c>
      <c r="D245" s="97">
        <v>300000</v>
      </c>
      <c r="E245" s="98" t="s">
        <v>56</v>
      </c>
      <c r="F245" s="99">
        <f t="shared" si="3"/>
        <v>300000</v>
      </c>
    </row>
    <row r="246" spans="1:6" ht="22.5">
      <c r="A246" s="94" t="s">
        <v>776</v>
      </c>
      <c r="B246" s="95" t="s">
        <v>438</v>
      </c>
      <c r="C246" s="96" t="s">
        <v>777</v>
      </c>
      <c r="D246" s="97">
        <v>52656800</v>
      </c>
      <c r="E246" s="98">
        <v>36012069.92</v>
      </c>
      <c r="F246" s="99">
        <f t="shared" si="3"/>
        <v>16644730.079999998</v>
      </c>
    </row>
    <row r="247" spans="1:6" ht="45">
      <c r="A247" s="94" t="s">
        <v>778</v>
      </c>
      <c r="B247" s="95" t="s">
        <v>438</v>
      </c>
      <c r="C247" s="96" t="s">
        <v>779</v>
      </c>
      <c r="D247" s="97">
        <v>52656800</v>
      </c>
      <c r="E247" s="98">
        <v>36012069.92</v>
      </c>
      <c r="F247" s="99">
        <f t="shared" si="3"/>
        <v>16644730.079999998</v>
      </c>
    </row>
    <row r="248" spans="1:6" ht="22.5">
      <c r="A248" s="94" t="s">
        <v>780</v>
      </c>
      <c r="B248" s="95" t="s">
        <v>438</v>
      </c>
      <c r="C248" s="96" t="s">
        <v>781</v>
      </c>
      <c r="D248" s="97">
        <v>135700</v>
      </c>
      <c r="E248" s="98">
        <v>100278.5</v>
      </c>
      <c r="F248" s="99">
        <f t="shared" si="3"/>
        <v>35421.5</v>
      </c>
    </row>
    <row r="249" spans="1:6" ht="45">
      <c r="A249" s="94" t="s">
        <v>778</v>
      </c>
      <c r="B249" s="95" t="s">
        <v>438</v>
      </c>
      <c r="C249" s="96" t="s">
        <v>782</v>
      </c>
      <c r="D249" s="97">
        <v>135700</v>
      </c>
      <c r="E249" s="98">
        <v>100278.5</v>
      </c>
      <c r="F249" s="99">
        <f t="shared" si="3"/>
        <v>35421.5</v>
      </c>
    </row>
    <row r="250" spans="1:6" ht="33.75">
      <c r="A250" s="94" t="s">
        <v>783</v>
      </c>
      <c r="B250" s="95" t="s">
        <v>438</v>
      </c>
      <c r="C250" s="96" t="s">
        <v>784</v>
      </c>
      <c r="D250" s="97">
        <v>149333100</v>
      </c>
      <c r="E250" s="98">
        <v>109013309.7</v>
      </c>
      <c r="F250" s="99">
        <f t="shared" si="3"/>
        <v>40319790.3</v>
      </c>
    </row>
    <row r="251" spans="1:6" ht="45">
      <c r="A251" s="94" t="s">
        <v>778</v>
      </c>
      <c r="B251" s="95" t="s">
        <v>438</v>
      </c>
      <c r="C251" s="96" t="s">
        <v>785</v>
      </c>
      <c r="D251" s="97">
        <v>149333100</v>
      </c>
      <c r="E251" s="98">
        <v>109013309.7</v>
      </c>
      <c r="F251" s="99">
        <f t="shared" si="3"/>
        <v>40319790.3</v>
      </c>
    </row>
    <row r="252" spans="1:6" ht="22.5">
      <c r="A252" s="94" t="s">
        <v>786</v>
      </c>
      <c r="B252" s="95" t="s">
        <v>438</v>
      </c>
      <c r="C252" s="96" t="s">
        <v>787</v>
      </c>
      <c r="D252" s="97">
        <v>4060615.59</v>
      </c>
      <c r="E252" s="98">
        <v>3392535.42</v>
      </c>
      <c r="F252" s="99">
        <f t="shared" si="3"/>
        <v>668080.1699999999</v>
      </c>
    </row>
    <row r="253" spans="1:6" ht="12.75">
      <c r="A253" s="94" t="s">
        <v>774</v>
      </c>
      <c r="B253" s="95" t="s">
        <v>438</v>
      </c>
      <c r="C253" s="96" t="s">
        <v>788</v>
      </c>
      <c r="D253" s="97">
        <v>4060615.59</v>
      </c>
      <c r="E253" s="98">
        <v>3392535.42</v>
      </c>
      <c r="F253" s="99">
        <f t="shared" si="3"/>
        <v>668080.1699999999</v>
      </c>
    </row>
    <row r="254" spans="1:6" ht="12.75">
      <c r="A254" s="94" t="s">
        <v>789</v>
      </c>
      <c r="B254" s="95" t="s">
        <v>438</v>
      </c>
      <c r="C254" s="96" t="s">
        <v>790</v>
      </c>
      <c r="D254" s="97">
        <v>3450000</v>
      </c>
      <c r="E254" s="98">
        <v>3329175.19</v>
      </c>
      <c r="F254" s="99">
        <f t="shared" si="3"/>
        <v>120824.81000000006</v>
      </c>
    </row>
    <row r="255" spans="1:6" ht="12.75">
      <c r="A255" s="94" t="s">
        <v>774</v>
      </c>
      <c r="B255" s="95" t="s">
        <v>438</v>
      </c>
      <c r="C255" s="96" t="s">
        <v>791</v>
      </c>
      <c r="D255" s="97">
        <v>3450000</v>
      </c>
      <c r="E255" s="98">
        <v>3329175.19</v>
      </c>
      <c r="F255" s="99">
        <f t="shared" si="3"/>
        <v>120824.81000000006</v>
      </c>
    </row>
    <row r="256" spans="1:6" ht="22.5">
      <c r="A256" s="94" t="s">
        <v>792</v>
      </c>
      <c r="B256" s="95" t="s">
        <v>438</v>
      </c>
      <c r="C256" s="96" t="s">
        <v>793</v>
      </c>
      <c r="D256" s="97">
        <v>1032500</v>
      </c>
      <c r="E256" s="98">
        <v>1032500</v>
      </c>
      <c r="F256" s="99" t="str">
        <f t="shared" si="3"/>
        <v>-</v>
      </c>
    </row>
    <row r="257" spans="1:6" ht="12.75">
      <c r="A257" s="94" t="s">
        <v>774</v>
      </c>
      <c r="B257" s="95" t="s">
        <v>438</v>
      </c>
      <c r="C257" s="96" t="s">
        <v>794</v>
      </c>
      <c r="D257" s="97">
        <v>1032500</v>
      </c>
      <c r="E257" s="98">
        <v>1032500</v>
      </c>
      <c r="F257" s="99" t="str">
        <f t="shared" si="3"/>
        <v>-</v>
      </c>
    </row>
    <row r="258" spans="1:6" ht="33.75">
      <c r="A258" s="94" t="s">
        <v>757</v>
      </c>
      <c r="B258" s="95" t="s">
        <v>438</v>
      </c>
      <c r="C258" s="96" t="s">
        <v>795</v>
      </c>
      <c r="D258" s="97">
        <v>2230000</v>
      </c>
      <c r="E258" s="98">
        <v>2230000</v>
      </c>
      <c r="F258" s="99" t="str">
        <f t="shared" si="3"/>
        <v>-</v>
      </c>
    </row>
    <row r="259" spans="1:6" ht="12.75">
      <c r="A259" s="94" t="s">
        <v>774</v>
      </c>
      <c r="B259" s="95" t="s">
        <v>438</v>
      </c>
      <c r="C259" s="96" t="s">
        <v>796</v>
      </c>
      <c r="D259" s="97">
        <v>2230000</v>
      </c>
      <c r="E259" s="98">
        <v>2230000</v>
      </c>
      <c r="F259" s="99" t="str">
        <f t="shared" si="3"/>
        <v>-</v>
      </c>
    </row>
    <row r="260" spans="1:6" ht="33.75">
      <c r="A260" s="94" t="s">
        <v>797</v>
      </c>
      <c r="B260" s="95" t="s">
        <v>438</v>
      </c>
      <c r="C260" s="96" t="s">
        <v>798</v>
      </c>
      <c r="D260" s="97">
        <v>103250</v>
      </c>
      <c r="E260" s="98">
        <v>96981.18</v>
      </c>
      <c r="F260" s="99">
        <f t="shared" si="3"/>
        <v>6268.820000000007</v>
      </c>
    </row>
    <row r="261" spans="1:6" ht="12.75">
      <c r="A261" s="94" t="s">
        <v>774</v>
      </c>
      <c r="B261" s="95" t="s">
        <v>438</v>
      </c>
      <c r="C261" s="96" t="s">
        <v>799</v>
      </c>
      <c r="D261" s="97">
        <v>103250</v>
      </c>
      <c r="E261" s="98">
        <v>96981.18</v>
      </c>
      <c r="F261" s="99">
        <f t="shared" si="3"/>
        <v>6268.820000000007</v>
      </c>
    </row>
    <row r="262" spans="1:6" ht="22.5">
      <c r="A262" s="94" t="s">
        <v>800</v>
      </c>
      <c r="B262" s="95" t="s">
        <v>438</v>
      </c>
      <c r="C262" s="96" t="s">
        <v>801</v>
      </c>
      <c r="D262" s="97">
        <v>3071200</v>
      </c>
      <c r="E262" s="98">
        <v>3034574.52</v>
      </c>
      <c r="F262" s="99">
        <f t="shared" si="3"/>
        <v>36625.47999999998</v>
      </c>
    </row>
    <row r="263" spans="1:6" ht="12.75">
      <c r="A263" s="94" t="s">
        <v>774</v>
      </c>
      <c r="B263" s="95" t="s">
        <v>438</v>
      </c>
      <c r="C263" s="96" t="s">
        <v>802</v>
      </c>
      <c r="D263" s="97">
        <v>3071200</v>
      </c>
      <c r="E263" s="98">
        <v>3034574.52</v>
      </c>
      <c r="F263" s="99">
        <f t="shared" si="3"/>
        <v>36625.47999999998</v>
      </c>
    </row>
    <row r="264" spans="1:6" ht="12.75">
      <c r="A264" s="82" t="s">
        <v>803</v>
      </c>
      <c r="B264" s="83" t="s">
        <v>438</v>
      </c>
      <c r="C264" s="84" t="s">
        <v>804</v>
      </c>
      <c r="D264" s="85">
        <v>441872814.41</v>
      </c>
      <c r="E264" s="86">
        <v>242626715.8</v>
      </c>
      <c r="F264" s="87">
        <f t="shared" si="3"/>
        <v>199246098.61</v>
      </c>
    </row>
    <row r="265" spans="1:6" ht="22.5">
      <c r="A265" s="94" t="s">
        <v>805</v>
      </c>
      <c r="B265" s="95" t="s">
        <v>438</v>
      </c>
      <c r="C265" s="96" t="s">
        <v>806</v>
      </c>
      <c r="D265" s="97">
        <v>1300000</v>
      </c>
      <c r="E265" s="98">
        <v>236063.75</v>
      </c>
      <c r="F265" s="99">
        <f t="shared" si="3"/>
        <v>1063936.25</v>
      </c>
    </row>
    <row r="266" spans="1:6" ht="12.75">
      <c r="A266" s="94" t="s">
        <v>774</v>
      </c>
      <c r="B266" s="95" t="s">
        <v>438</v>
      </c>
      <c r="C266" s="96" t="s">
        <v>807</v>
      </c>
      <c r="D266" s="97">
        <v>1300000</v>
      </c>
      <c r="E266" s="98">
        <v>236063.75</v>
      </c>
      <c r="F266" s="99">
        <f t="shared" si="3"/>
        <v>1063936.25</v>
      </c>
    </row>
    <row r="267" spans="1:6" ht="22.5">
      <c r="A267" s="94" t="s">
        <v>776</v>
      </c>
      <c r="B267" s="95" t="s">
        <v>438</v>
      </c>
      <c r="C267" s="96" t="s">
        <v>808</v>
      </c>
      <c r="D267" s="97">
        <v>47695900</v>
      </c>
      <c r="E267" s="98">
        <v>33980495.03</v>
      </c>
      <c r="F267" s="99">
        <f t="shared" si="3"/>
        <v>13715404.969999999</v>
      </c>
    </row>
    <row r="268" spans="1:6" ht="45">
      <c r="A268" s="94" t="s">
        <v>778</v>
      </c>
      <c r="B268" s="95" t="s">
        <v>438</v>
      </c>
      <c r="C268" s="96" t="s">
        <v>809</v>
      </c>
      <c r="D268" s="97">
        <v>47695900</v>
      </c>
      <c r="E268" s="98">
        <v>33980495.03</v>
      </c>
      <c r="F268" s="99">
        <f t="shared" si="3"/>
        <v>13715404.969999999</v>
      </c>
    </row>
    <row r="269" spans="1:6" ht="22.5">
      <c r="A269" s="94" t="s">
        <v>810</v>
      </c>
      <c r="B269" s="95" t="s">
        <v>438</v>
      </c>
      <c r="C269" s="96" t="s">
        <v>811</v>
      </c>
      <c r="D269" s="97">
        <v>440000</v>
      </c>
      <c r="E269" s="98">
        <v>276107.2</v>
      </c>
      <c r="F269" s="99">
        <f t="shared" si="3"/>
        <v>163892.8</v>
      </c>
    </row>
    <row r="270" spans="1:6" ht="45">
      <c r="A270" s="94" t="s">
        <v>778</v>
      </c>
      <c r="B270" s="95" t="s">
        <v>438</v>
      </c>
      <c r="C270" s="96" t="s">
        <v>812</v>
      </c>
      <c r="D270" s="97">
        <v>440000</v>
      </c>
      <c r="E270" s="98">
        <v>276107.2</v>
      </c>
      <c r="F270" s="99">
        <f t="shared" si="3"/>
        <v>163892.8</v>
      </c>
    </row>
    <row r="271" spans="1:6" ht="45">
      <c r="A271" s="94" t="s">
        <v>813</v>
      </c>
      <c r="B271" s="95" t="s">
        <v>438</v>
      </c>
      <c r="C271" s="96" t="s">
        <v>814</v>
      </c>
      <c r="D271" s="97">
        <v>164389400</v>
      </c>
      <c r="E271" s="98">
        <v>129779499.61</v>
      </c>
      <c r="F271" s="99">
        <f aca="true" t="shared" si="4" ref="F271:F334">IF(OR(D271="-",E271=D271),"-",D271-IF(E271="-",0,E271))</f>
        <v>34609900.39</v>
      </c>
    </row>
    <row r="272" spans="1:6" ht="45">
      <c r="A272" s="94" t="s">
        <v>778</v>
      </c>
      <c r="B272" s="95" t="s">
        <v>438</v>
      </c>
      <c r="C272" s="96" t="s">
        <v>815</v>
      </c>
      <c r="D272" s="97">
        <v>164389400</v>
      </c>
      <c r="E272" s="98">
        <v>129779499.61</v>
      </c>
      <c r="F272" s="99">
        <f t="shared" si="4"/>
        <v>34609900.39</v>
      </c>
    </row>
    <row r="273" spans="1:6" ht="22.5">
      <c r="A273" s="94" t="s">
        <v>816</v>
      </c>
      <c r="B273" s="95" t="s">
        <v>438</v>
      </c>
      <c r="C273" s="96" t="s">
        <v>817</v>
      </c>
      <c r="D273" s="97">
        <v>2739184.41</v>
      </c>
      <c r="E273" s="98">
        <v>1575378.75</v>
      </c>
      <c r="F273" s="99">
        <f t="shared" si="4"/>
        <v>1163805.6600000001</v>
      </c>
    </row>
    <row r="274" spans="1:6" ht="12.75">
      <c r="A274" s="94" t="s">
        <v>774</v>
      </c>
      <c r="B274" s="95" t="s">
        <v>438</v>
      </c>
      <c r="C274" s="96" t="s">
        <v>818</v>
      </c>
      <c r="D274" s="97">
        <v>2739184.41</v>
      </c>
      <c r="E274" s="98">
        <v>1575378.75</v>
      </c>
      <c r="F274" s="99">
        <f t="shared" si="4"/>
        <v>1163805.6600000001</v>
      </c>
    </row>
    <row r="275" spans="1:6" ht="12.75">
      <c r="A275" s="94" t="s">
        <v>819</v>
      </c>
      <c r="B275" s="95" t="s">
        <v>438</v>
      </c>
      <c r="C275" s="96" t="s">
        <v>820</v>
      </c>
      <c r="D275" s="97">
        <v>7547200</v>
      </c>
      <c r="E275" s="98" t="s">
        <v>56</v>
      </c>
      <c r="F275" s="99">
        <f t="shared" si="4"/>
        <v>7547200</v>
      </c>
    </row>
    <row r="276" spans="1:6" ht="33.75">
      <c r="A276" s="94" t="s">
        <v>821</v>
      </c>
      <c r="B276" s="95" t="s">
        <v>438</v>
      </c>
      <c r="C276" s="96" t="s">
        <v>822</v>
      </c>
      <c r="D276" s="97">
        <v>7547200</v>
      </c>
      <c r="E276" s="98" t="s">
        <v>56</v>
      </c>
      <c r="F276" s="99">
        <f t="shared" si="4"/>
        <v>7547200</v>
      </c>
    </row>
    <row r="277" spans="1:6" ht="12.75">
      <c r="A277" s="94" t="s">
        <v>823</v>
      </c>
      <c r="B277" s="95" t="s">
        <v>438</v>
      </c>
      <c r="C277" s="96" t="s">
        <v>824</v>
      </c>
      <c r="D277" s="97">
        <v>6023400</v>
      </c>
      <c r="E277" s="98">
        <v>2339733.69</v>
      </c>
      <c r="F277" s="99">
        <f t="shared" si="4"/>
        <v>3683666.31</v>
      </c>
    </row>
    <row r="278" spans="1:6" ht="12.75">
      <c r="A278" s="94" t="s">
        <v>774</v>
      </c>
      <c r="B278" s="95" t="s">
        <v>438</v>
      </c>
      <c r="C278" s="96" t="s">
        <v>825</v>
      </c>
      <c r="D278" s="97">
        <v>6023400</v>
      </c>
      <c r="E278" s="98">
        <v>2339733.69</v>
      </c>
      <c r="F278" s="99">
        <f t="shared" si="4"/>
        <v>3683666.31</v>
      </c>
    </row>
    <row r="279" spans="1:6" ht="33.75">
      <c r="A279" s="94" t="s">
        <v>826</v>
      </c>
      <c r="B279" s="95" t="s">
        <v>438</v>
      </c>
      <c r="C279" s="96" t="s">
        <v>827</v>
      </c>
      <c r="D279" s="97">
        <v>540300</v>
      </c>
      <c r="E279" s="98">
        <v>540300</v>
      </c>
      <c r="F279" s="99" t="str">
        <f t="shared" si="4"/>
        <v>-</v>
      </c>
    </row>
    <row r="280" spans="1:6" ht="12.75">
      <c r="A280" s="94" t="s">
        <v>774</v>
      </c>
      <c r="B280" s="95" t="s">
        <v>438</v>
      </c>
      <c r="C280" s="96" t="s">
        <v>828</v>
      </c>
      <c r="D280" s="97">
        <v>540300</v>
      </c>
      <c r="E280" s="98">
        <v>540300</v>
      </c>
      <c r="F280" s="99" t="str">
        <f t="shared" si="4"/>
        <v>-</v>
      </c>
    </row>
    <row r="281" spans="1:6" ht="22.5">
      <c r="A281" s="94" t="s">
        <v>829</v>
      </c>
      <c r="B281" s="95" t="s">
        <v>438</v>
      </c>
      <c r="C281" s="96" t="s">
        <v>830</v>
      </c>
      <c r="D281" s="97">
        <v>4879000</v>
      </c>
      <c r="E281" s="98">
        <v>4438463.01</v>
      </c>
      <c r="F281" s="99">
        <f t="shared" si="4"/>
        <v>440536.9900000002</v>
      </c>
    </row>
    <row r="282" spans="1:6" ht="12.75">
      <c r="A282" s="94" t="s">
        <v>774</v>
      </c>
      <c r="B282" s="95" t="s">
        <v>438</v>
      </c>
      <c r="C282" s="96" t="s">
        <v>831</v>
      </c>
      <c r="D282" s="97">
        <v>4879000</v>
      </c>
      <c r="E282" s="98">
        <v>4438463.01</v>
      </c>
      <c r="F282" s="99">
        <f t="shared" si="4"/>
        <v>440536.9900000002</v>
      </c>
    </row>
    <row r="283" spans="1:6" ht="33.75">
      <c r="A283" s="94" t="s">
        <v>757</v>
      </c>
      <c r="B283" s="95" t="s">
        <v>438</v>
      </c>
      <c r="C283" s="96" t="s">
        <v>832</v>
      </c>
      <c r="D283" s="97">
        <v>2580000</v>
      </c>
      <c r="E283" s="98">
        <v>2580000</v>
      </c>
      <c r="F283" s="99" t="str">
        <f t="shared" si="4"/>
        <v>-</v>
      </c>
    </row>
    <row r="284" spans="1:6" ht="12.75">
      <c r="A284" s="94" t="s">
        <v>774</v>
      </c>
      <c r="B284" s="95" t="s">
        <v>438</v>
      </c>
      <c r="C284" s="96" t="s">
        <v>833</v>
      </c>
      <c r="D284" s="97">
        <v>2580000</v>
      </c>
      <c r="E284" s="98">
        <v>2580000</v>
      </c>
      <c r="F284" s="99" t="str">
        <f t="shared" si="4"/>
        <v>-</v>
      </c>
    </row>
    <row r="285" spans="1:6" ht="22.5">
      <c r="A285" s="94" t="s">
        <v>834</v>
      </c>
      <c r="B285" s="95" t="s">
        <v>438</v>
      </c>
      <c r="C285" s="96" t="s">
        <v>835</v>
      </c>
      <c r="D285" s="97">
        <v>11000000</v>
      </c>
      <c r="E285" s="98" t="s">
        <v>56</v>
      </c>
      <c r="F285" s="99">
        <f t="shared" si="4"/>
        <v>11000000</v>
      </c>
    </row>
    <row r="286" spans="1:6" ht="12.75">
      <c r="A286" s="94" t="s">
        <v>774</v>
      </c>
      <c r="B286" s="95" t="s">
        <v>438</v>
      </c>
      <c r="C286" s="96" t="s">
        <v>836</v>
      </c>
      <c r="D286" s="97">
        <v>11000000</v>
      </c>
      <c r="E286" s="98" t="s">
        <v>56</v>
      </c>
      <c r="F286" s="99">
        <f t="shared" si="4"/>
        <v>11000000</v>
      </c>
    </row>
    <row r="287" spans="1:6" ht="12.75">
      <c r="A287" s="94" t="s">
        <v>837</v>
      </c>
      <c r="B287" s="95" t="s">
        <v>438</v>
      </c>
      <c r="C287" s="96" t="s">
        <v>838</v>
      </c>
      <c r="D287" s="97">
        <v>37035000</v>
      </c>
      <c r="E287" s="98" t="s">
        <v>56</v>
      </c>
      <c r="F287" s="99">
        <f t="shared" si="4"/>
        <v>37035000</v>
      </c>
    </row>
    <row r="288" spans="1:6" ht="12.75">
      <c r="A288" s="94" t="s">
        <v>774</v>
      </c>
      <c r="B288" s="95" t="s">
        <v>438</v>
      </c>
      <c r="C288" s="96" t="s">
        <v>839</v>
      </c>
      <c r="D288" s="97">
        <v>37035000</v>
      </c>
      <c r="E288" s="98" t="s">
        <v>56</v>
      </c>
      <c r="F288" s="99">
        <f t="shared" si="4"/>
        <v>37035000</v>
      </c>
    </row>
    <row r="289" spans="1:6" ht="22.5">
      <c r="A289" s="94" t="s">
        <v>840</v>
      </c>
      <c r="B289" s="95" t="s">
        <v>438</v>
      </c>
      <c r="C289" s="96" t="s">
        <v>841</v>
      </c>
      <c r="D289" s="97">
        <v>50000000</v>
      </c>
      <c r="E289" s="98">
        <v>14250000</v>
      </c>
      <c r="F289" s="99">
        <f t="shared" si="4"/>
        <v>35750000</v>
      </c>
    </row>
    <row r="290" spans="1:6" ht="33.75">
      <c r="A290" s="94" t="s">
        <v>821</v>
      </c>
      <c r="B290" s="95" t="s">
        <v>438</v>
      </c>
      <c r="C290" s="96" t="s">
        <v>842</v>
      </c>
      <c r="D290" s="97">
        <v>50000000</v>
      </c>
      <c r="E290" s="98">
        <v>14250000</v>
      </c>
      <c r="F290" s="99">
        <f t="shared" si="4"/>
        <v>35750000</v>
      </c>
    </row>
    <row r="291" spans="1:6" ht="45">
      <c r="A291" s="94" t="s">
        <v>843</v>
      </c>
      <c r="B291" s="95" t="s">
        <v>438</v>
      </c>
      <c r="C291" s="96" t="s">
        <v>844</v>
      </c>
      <c r="D291" s="97">
        <v>150000</v>
      </c>
      <c r="E291" s="98" t="s">
        <v>56</v>
      </c>
      <c r="F291" s="99">
        <f t="shared" si="4"/>
        <v>150000</v>
      </c>
    </row>
    <row r="292" spans="1:6" ht="12.75">
      <c r="A292" s="94" t="s">
        <v>774</v>
      </c>
      <c r="B292" s="95" t="s">
        <v>438</v>
      </c>
      <c r="C292" s="96" t="s">
        <v>845</v>
      </c>
      <c r="D292" s="97">
        <v>150000</v>
      </c>
      <c r="E292" s="98" t="s">
        <v>56</v>
      </c>
      <c r="F292" s="99">
        <f t="shared" si="4"/>
        <v>150000</v>
      </c>
    </row>
    <row r="293" spans="1:6" ht="33.75">
      <c r="A293" s="94" t="s">
        <v>826</v>
      </c>
      <c r="B293" s="95" t="s">
        <v>438</v>
      </c>
      <c r="C293" s="96" t="s">
        <v>846</v>
      </c>
      <c r="D293" s="97">
        <v>918000</v>
      </c>
      <c r="E293" s="98" t="s">
        <v>56</v>
      </c>
      <c r="F293" s="99">
        <f t="shared" si="4"/>
        <v>918000</v>
      </c>
    </row>
    <row r="294" spans="1:6" ht="12.75">
      <c r="A294" s="94" t="s">
        <v>774</v>
      </c>
      <c r="B294" s="95" t="s">
        <v>438</v>
      </c>
      <c r="C294" s="96" t="s">
        <v>847</v>
      </c>
      <c r="D294" s="97">
        <v>918000</v>
      </c>
      <c r="E294" s="98" t="s">
        <v>56</v>
      </c>
      <c r="F294" s="99">
        <f t="shared" si="4"/>
        <v>918000</v>
      </c>
    </row>
    <row r="295" spans="1:6" ht="22.5">
      <c r="A295" s="94" t="s">
        <v>848</v>
      </c>
      <c r="B295" s="95" t="s">
        <v>438</v>
      </c>
      <c r="C295" s="96" t="s">
        <v>849</v>
      </c>
      <c r="D295" s="97">
        <v>317900</v>
      </c>
      <c r="E295" s="98">
        <v>45000</v>
      </c>
      <c r="F295" s="99">
        <f t="shared" si="4"/>
        <v>272900</v>
      </c>
    </row>
    <row r="296" spans="1:6" ht="12.75">
      <c r="A296" s="94" t="s">
        <v>774</v>
      </c>
      <c r="B296" s="95" t="s">
        <v>438</v>
      </c>
      <c r="C296" s="96" t="s">
        <v>850</v>
      </c>
      <c r="D296" s="97">
        <v>317900</v>
      </c>
      <c r="E296" s="98">
        <v>45000</v>
      </c>
      <c r="F296" s="99">
        <f t="shared" si="4"/>
        <v>272900</v>
      </c>
    </row>
    <row r="297" spans="1:6" ht="33.75">
      <c r="A297" s="94" t="s">
        <v>851</v>
      </c>
      <c r="B297" s="95" t="s">
        <v>438</v>
      </c>
      <c r="C297" s="96" t="s">
        <v>852</v>
      </c>
      <c r="D297" s="97">
        <v>230000</v>
      </c>
      <c r="E297" s="98" t="s">
        <v>56</v>
      </c>
      <c r="F297" s="99">
        <f t="shared" si="4"/>
        <v>230000</v>
      </c>
    </row>
    <row r="298" spans="1:6" ht="12.75">
      <c r="A298" s="94" t="s">
        <v>774</v>
      </c>
      <c r="B298" s="95" t="s">
        <v>438</v>
      </c>
      <c r="C298" s="96" t="s">
        <v>853</v>
      </c>
      <c r="D298" s="97">
        <v>230000</v>
      </c>
      <c r="E298" s="98" t="s">
        <v>56</v>
      </c>
      <c r="F298" s="99">
        <f t="shared" si="4"/>
        <v>230000</v>
      </c>
    </row>
    <row r="299" spans="1:6" ht="22.5">
      <c r="A299" s="94" t="s">
        <v>854</v>
      </c>
      <c r="B299" s="95" t="s">
        <v>438</v>
      </c>
      <c r="C299" s="96" t="s">
        <v>855</v>
      </c>
      <c r="D299" s="97">
        <v>12079590</v>
      </c>
      <c r="E299" s="98">
        <v>687587.76</v>
      </c>
      <c r="F299" s="99">
        <f t="shared" si="4"/>
        <v>11392002.24</v>
      </c>
    </row>
    <row r="300" spans="1:6" ht="12.75">
      <c r="A300" s="94" t="s">
        <v>774</v>
      </c>
      <c r="B300" s="95" t="s">
        <v>438</v>
      </c>
      <c r="C300" s="96" t="s">
        <v>856</v>
      </c>
      <c r="D300" s="97">
        <v>12079590</v>
      </c>
      <c r="E300" s="98">
        <v>687587.76</v>
      </c>
      <c r="F300" s="99">
        <f t="shared" si="4"/>
        <v>11392002.24</v>
      </c>
    </row>
    <row r="301" spans="1:6" ht="33.75">
      <c r="A301" s="94" t="s">
        <v>857</v>
      </c>
      <c r="B301" s="95" t="s">
        <v>438</v>
      </c>
      <c r="C301" s="96" t="s">
        <v>858</v>
      </c>
      <c r="D301" s="97">
        <v>8901500</v>
      </c>
      <c r="E301" s="98">
        <v>750000.02</v>
      </c>
      <c r="F301" s="99">
        <f t="shared" si="4"/>
        <v>8151499.98</v>
      </c>
    </row>
    <row r="302" spans="1:6" ht="33.75">
      <c r="A302" s="94" t="s">
        <v>821</v>
      </c>
      <c r="B302" s="95" t="s">
        <v>438</v>
      </c>
      <c r="C302" s="96" t="s">
        <v>859</v>
      </c>
      <c r="D302" s="97">
        <v>8901500</v>
      </c>
      <c r="E302" s="98">
        <v>750000.02</v>
      </c>
      <c r="F302" s="99">
        <f t="shared" si="4"/>
        <v>8151499.98</v>
      </c>
    </row>
    <row r="303" spans="1:6" ht="22.5">
      <c r="A303" s="94" t="s">
        <v>860</v>
      </c>
      <c r="B303" s="95" t="s">
        <v>438</v>
      </c>
      <c r="C303" s="96" t="s">
        <v>861</v>
      </c>
      <c r="D303" s="97">
        <v>7035200</v>
      </c>
      <c r="E303" s="98">
        <v>3615954.03</v>
      </c>
      <c r="F303" s="99">
        <f t="shared" si="4"/>
        <v>3419245.97</v>
      </c>
    </row>
    <row r="304" spans="1:6" ht="12.75">
      <c r="A304" s="94" t="s">
        <v>774</v>
      </c>
      <c r="B304" s="95" t="s">
        <v>438</v>
      </c>
      <c r="C304" s="96" t="s">
        <v>862</v>
      </c>
      <c r="D304" s="97">
        <v>7035200</v>
      </c>
      <c r="E304" s="98">
        <v>3615954.03</v>
      </c>
      <c r="F304" s="99">
        <f t="shared" si="4"/>
        <v>3419245.97</v>
      </c>
    </row>
    <row r="305" spans="1:6" ht="22.5">
      <c r="A305" s="94" t="s">
        <v>776</v>
      </c>
      <c r="B305" s="95" t="s">
        <v>438</v>
      </c>
      <c r="C305" s="96" t="s">
        <v>863</v>
      </c>
      <c r="D305" s="97">
        <v>60516900</v>
      </c>
      <c r="E305" s="98">
        <v>45002142.14</v>
      </c>
      <c r="F305" s="99">
        <f t="shared" si="4"/>
        <v>15514757.86</v>
      </c>
    </row>
    <row r="306" spans="1:6" ht="45">
      <c r="A306" s="94" t="s">
        <v>778</v>
      </c>
      <c r="B306" s="95" t="s">
        <v>438</v>
      </c>
      <c r="C306" s="96" t="s">
        <v>864</v>
      </c>
      <c r="D306" s="97">
        <v>60516900</v>
      </c>
      <c r="E306" s="98">
        <v>45002142.14</v>
      </c>
      <c r="F306" s="99">
        <f t="shared" si="4"/>
        <v>15514757.86</v>
      </c>
    </row>
    <row r="307" spans="1:6" ht="22.5">
      <c r="A307" s="94" t="s">
        <v>865</v>
      </c>
      <c r="B307" s="95" t="s">
        <v>438</v>
      </c>
      <c r="C307" s="96" t="s">
        <v>866</v>
      </c>
      <c r="D307" s="97">
        <v>105000</v>
      </c>
      <c r="E307" s="98">
        <v>45646</v>
      </c>
      <c r="F307" s="99">
        <f t="shared" si="4"/>
        <v>59354</v>
      </c>
    </row>
    <row r="308" spans="1:6" ht="45">
      <c r="A308" s="94" t="s">
        <v>778</v>
      </c>
      <c r="B308" s="95" t="s">
        <v>438</v>
      </c>
      <c r="C308" s="96" t="s">
        <v>867</v>
      </c>
      <c r="D308" s="97">
        <v>105000</v>
      </c>
      <c r="E308" s="98">
        <v>45646</v>
      </c>
      <c r="F308" s="99">
        <f t="shared" si="4"/>
        <v>59354</v>
      </c>
    </row>
    <row r="309" spans="1:6" ht="22.5">
      <c r="A309" s="94" t="s">
        <v>868</v>
      </c>
      <c r="B309" s="95" t="s">
        <v>438</v>
      </c>
      <c r="C309" s="96" t="s">
        <v>869</v>
      </c>
      <c r="D309" s="97">
        <v>231900</v>
      </c>
      <c r="E309" s="98">
        <v>231841.51</v>
      </c>
      <c r="F309" s="99">
        <f t="shared" si="4"/>
        <v>58.48999999999069</v>
      </c>
    </row>
    <row r="310" spans="1:6" ht="12.75">
      <c r="A310" s="94" t="s">
        <v>774</v>
      </c>
      <c r="B310" s="95" t="s">
        <v>438</v>
      </c>
      <c r="C310" s="96" t="s">
        <v>870</v>
      </c>
      <c r="D310" s="97">
        <v>231900</v>
      </c>
      <c r="E310" s="98">
        <v>231841.51</v>
      </c>
      <c r="F310" s="99">
        <f t="shared" si="4"/>
        <v>58.48999999999069</v>
      </c>
    </row>
    <row r="311" spans="1:6" ht="12.75">
      <c r="A311" s="94" t="s">
        <v>871</v>
      </c>
      <c r="B311" s="95" t="s">
        <v>438</v>
      </c>
      <c r="C311" s="96" t="s">
        <v>872</v>
      </c>
      <c r="D311" s="97">
        <v>1675000</v>
      </c>
      <c r="E311" s="98">
        <v>941122.7</v>
      </c>
      <c r="F311" s="99">
        <f t="shared" si="4"/>
        <v>733877.3</v>
      </c>
    </row>
    <row r="312" spans="1:6" ht="12.75">
      <c r="A312" s="94" t="s">
        <v>774</v>
      </c>
      <c r="B312" s="95" t="s">
        <v>438</v>
      </c>
      <c r="C312" s="96" t="s">
        <v>873</v>
      </c>
      <c r="D312" s="97">
        <v>1675000</v>
      </c>
      <c r="E312" s="98">
        <v>941122.7</v>
      </c>
      <c r="F312" s="99">
        <f t="shared" si="4"/>
        <v>733877.3</v>
      </c>
    </row>
    <row r="313" spans="1:6" ht="22.5">
      <c r="A313" s="94" t="s">
        <v>874</v>
      </c>
      <c r="B313" s="95" t="s">
        <v>438</v>
      </c>
      <c r="C313" s="96" t="s">
        <v>875</v>
      </c>
      <c r="D313" s="97">
        <v>520400</v>
      </c>
      <c r="E313" s="98">
        <v>520400</v>
      </c>
      <c r="F313" s="99" t="str">
        <f t="shared" si="4"/>
        <v>-</v>
      </c>
    </row>
    <row r="314" spans="1:6" ht="12.75">
      <c r="A314" s="94" t="s">
        <v>774</v>
      </c>
      <c r="B314" s="95" t="s">
        <v>438</v>
      </c>
      <c r="C314" s="96" t="s">
        <v>876</v>
      </c>
      <c r="D314" s="97">
        <v>520400</v>
      </c>
      <c r="E314" s="98">
        <v>520400</v>
      </c>
      <c r="F314" s="99" t="str">
        <f t="shared" si="4"/>
        <v>-</v>
      </c>
    </row>
    <row r="315" spans="1:6" ht="33.75">
      <c r="A315" s="94" t="s">
        <v>757</v>
      </c>
      <c r="B315" s="95" t="s">
        <v>438</v>
      </c>
      <c r="C315" s="96" t="s">
        <v>877</v>
      </c>
      <c r="D315" s="97">
        <v>1040000</v>
      </c>
      <c r="E315" s="98">
        <v>410000</v>
      </c>
      <c r="F315" s="99">
        <f t="shared" si="4"/>
        <v>630000</v>
      </c>
    </row>
    <row r="316" spans="1:6" ht="12.75">
      <c r="A316" s="94" t="s">
        <v>774</v>
      </c>
      <c r="B316" s="95" t="s">
        <v>438</v>
      </c>
      <c r="C316" s="96" t="s">
        <v>878</v>
      </c>
      <c r="D316" s="97">
        <v>1040000</v>
      </c>
      <c r="E316" s="98">
        <v>410000</v>
      </c>
      <c r="F316" s="99">
        <f t="shared" si="4"/>
        <v>630000</v>
      </c>
    </row>
    <row r="317" spans="1:6" ht="22.5">
      <c r="A317" s="94" t="s">
        <v>834</v>
      </c>
      <c r="B317" s="95" t="s">
        <v>438</v>
      </c>
      <c r="C317" s="96" t="s">
        <v>879</v>
      </c>
      <c r="D317" s="97">
        <v>11000000</v>
      </c>
      <c r="E317" s="98" t="s">
        <v>56</v>
      </c>
      <c r="F317" s="99">
        <f t="shared" si="4"/>
        <v>11000000</v>
      </c>
    </row>
    <row r="318" spans="1:6" ht="12.75">
      <c r="A318" s="94" t="s">
        <v>774</v>
      </c>
      <c r="B318" s="95" t="s">
        <v>438</v>
      </c>
      <c r="C318" s="96" t="s">
        <v>880</v>
      </c>
      <c r="D318" s="97">
        <v>11000000</v>
      </c>
      <c r="E318" s="98" t="s">
        <v>56</v>
      </c>
      <c r="F318" s="99">
        <f t="shared" si="4"/>
        <v>11000000</v>
      </c>
    </row>
    <row r="319" spans="1:6" ht="33.75">
      <c r="A319" s="94" t="s">
        <v>881</v>
      </c>
      <c r="B319" s="95" t="s">
        <v>438</v>
      </c>
      <c r="C319" s="96" t="s">
        <v>882</v>
      </c>
      <c r="D319" s="97">
        <v>52040</v>
      </c>
      <c r="E319" s="98">
        <v>52040</v>
      </c>
      <c r="F319" s="99" t="str">
        <f t="shared" si="4"/>
        <v>-</v>
      </c>
    </row>
    <row r="320" spans="1:6" ht="12.75">
      <c r="A320" s="94" t="s">
        <v>774</v>
      </c>
      <c r="B320" s="95" t="s">
        <v>438</v>
      </c>
      <c r="C320" s="96" t="s">
        <v>883</v>
      </c>
      <c r="D320" s="97">
        <v>52040</v>
      </c>
      <c r="E320" s="98">
        <v>52040</v>
      </c>
      <c r="F320" s="99" t="str">
        <f t="shared" si="4"/>
        <v>-</v>
      </c>
    </row>
    <row r="321" spans="1:6" ht="33.75">
      <c r="A321" s="94" t="s">
        <v>851</v>
      </c>
      <c r="B321" s="95" t="s">
        <v>438</v>
      </c>
      <c r="C321" s="96" t="s">
        <v>884</v>
      </c>
      <c r="D321" s="97">
        <v>230000</v>
      </c>
      <c r="E321" s="98" t="s">
        <v>56</v>
      </c>
      <c r="F321" s="99">
        <f t="shared" si="4"/>
        <v>230000</v>
      </c>
    </row>
    <row r="322" spans="1:6" ht="12.75">
      <c r="A322" s="94" t="s">
        <v>774</v>
      </c>
      <c r="B322" s="95" t="s">
        <v>438</v>
      </c>
      <c r="C322" s="96" t="s">
        <v>885</v>
      </c>
      <c r="D322" s="97">
        <v>230000</v>
      </c>
      <c r="E322" s="98" t="s">
        <v>56</v>
      </c>
      <c r="F322" s="99">
        <f t="shared" si="4"/>
        <v>230000</v>
      </c>
    </row>
    <row r="323" spans="1:6" ht="22.5">
      <c r="A323" s="94" t="s">
        <v>886</v>
      </c>
      <c r="B323" s="95" t="s">
        <v>438</v>
      </c>
      <c r="C323" s="96" t="s">
        <v>887</v>
      </c>
      <c r="D323" s="97">
        <v>700000</v>
      </c>
      <c r="E323" s="98">
        <v>328940.6</v>
      </c>
      <c r="F323" s="99">
        <f t="shared" si="4"/>
        <v>371059.4</v>
      </c>
    </row>
    <row r="324" spans="1:6" ht="12.75">
      <c r="A324" s="94" t="s">
        <v>774</v>
      </c>
      <c r="B324" s="95" t="s">
        <v>438</v>
      </c>
      <c r="C324" s="96" t="s">
        <v>888</v>
      </c>
      <c r="D324" s="97">
        <v>700000</v>
      </c>
      <c r="E324" s="98">
        <v>328940.6</v>
      </c>
      <c r="F324" s="99">
        <f t="shared" si="4"/>
        <v>371059.4</v>
      </c>
    </row>
    <row r="325" spans="1:6" ht="22.5">
      <c r="A325" s="82" t="s">
        <v>889</v>
      </c>
      <c r="B325" s="83" t="s">
        <v>438</v>
      </c>
      <c r="C325" s="84" t="s">
        <v>890</v>
      </c>
      <c r="D325" s="85">
        <v>126000</v>
      </c>
      <c r="E325" s="86">
        <v>126000</v>
      </c>
      <c r="F325" s="87" t="str">
        <f t="shared" si="4"/>
        <v>-</v>
      </c>
    </row>
    <row r="326" spans="1:6" ht="22.5">
      <c r="A326" s="94" t="s">
        <v>891</v>
      </c>
      <c r="B326" s="95" t="s">
        <v>438</v>
      </c>
      <c r="C326" s="96" t="s">
        <v>892</v>
      </c>
      <c r="D326" s="97">
        <v>120000</v>
      </c>
      <c r="E326" s="98">
        <v>120000</v>
      </c>
      <c r="F326" s="99" t="str">
        <f t="shared" si="4"/>
        <v>-</v>
      </c>
    </row>
    <row r="327" spans="1:6" ht="45">
      <c r="A327" s="94" t="s">
        <v>778</v>
      </c>
      <c r="B327" s="95" t="s">
        <v>438</v>
      </c>
      <c r="C327" s="96" t="s">
        <v>893</v>
      </c>
      <c r="D327" s="97">
        <v>120000</v>
      </c>
      <c r="E327" s="98">
        <v>120000</v>
      </c>
      <c r="F327" s="99" t="str">
        <f t="shared" si="4"/>
        <v>-</v>
      </c>
    </row>
    <row r="328" spans="1:6" ht="33.75">
      <c r="A328" s="94" t="s">
        <v>894</v>
      </c>
      <c r="B328" s="95" t="s">
        <v>438</v>
      </c>
      <c r="C328" s="96" t="s">
        <v>895</v>
      </c>
      <c r="D328" s="97">
        <v>6000</v>
      </c>
      <c r="E328" s="98">
        <v>6000</v>
      </c>
      <c r="F328" s="99" t="str">
        <f t="shared" si="4"/>
        <v>-</v>
      </c>
    </row>
    <row r="329" spans="1:6" ht="45">
      <c r="A329" s="94" t="s">
        <v>778</v>
      </c>
      <c r="B329" s="95" t="s">
        <v>438</v>
      </c>
      <c r="C329" s="96" t="s">
        <v>896</v>
      </c>
      <c r="D329" s="97">
        <v>6000</v>
      </c>
      <c r="E329" s="98">
        <v>6000</v>
      </c>
      <c r="F329" s="99" t="str">
        <f t="shared" si="4"/>
        <v>-</v>
      </c>
    </row>
    <row r="330" spans="1:6" ht="12.75">
      <c r="A330" s="82" t="s">
        <v>897</v>
      </c>
      <c r="B330" s="83" t="s">
        <v>438</v>
      </c>
      <c r="C330" s="84" t="s">
        <v>898</v>
      </c>
      <c r="D330" s="85">
        <v>9574708.6</v>
      </c>
      <c r="E330" s="86">
        <v>8623793.69</v>
      </c>
      <c r="F330" s="87">
        <f t="shared" si="4"/>
        <v>950914.9100000001</v>
      </c>
    </row>
    <row r="331" spans="1:6" ht="22.5">
      <c r="A331" s="94" t="s">
        <v>899</v>
      </c>
      <c r="B331" s="95" t="s">
        <v>438</v>
      </c>
      <c r="C331" s="96" t="s">
        <v>900</v>
      </c>
      <c r="D331" s="97">
        <v>79935</v>
      </c>
      <c r="E331" s="98">
        <v>79935</v>
      </c>
      <c r="F331" s="99" t="str">
        <f t="shared" si="4"/>
        <v>-</v>
      </c>
    </row>
    <row r="332" spans="1:6" ht="22.5">
      <c r="A332" s="94" t="s">
        <v>461</v>
      </c>
      <c r="B332" s="95" t="s">
        <v>438</v>
      </c>
      <c r="C332" s="96" t="s">
        <v>901</v>
      </c>
      <c r="D332" s="97">
        <v>79935</v>
      </c>
      <c r="E332" s="98">
        <v>79935</v>
      </c>
      <c r="F332" s="99" t="str">
        <f t="shared" si="4"/>
        <v>-</v>
      </c>
    </row>
    <row r="333" spans="1:6" ht="33.75">
      <c r="A333" s="94" t="s">
        <v>902</v>
      </c>
      <c r="B333" s="95" t="s">
        <v>438</v>
      </c>
      <c r="C333" s="96" t="s">
        <v>903</v>
      </c>
      <c r="D333" s="97">
        <v>85180</v>
      </c>
      <c r="E333" s="98">
        <v>85180</v>
      </c>
      <c r="F333" s="99" t="str">
        <f t="shared" si="4"/>
        <v>-</v>
      </c>
    </row>
    <row r="334" spans="1:6" ht="22.5">
      <c r="A334" s="94" t="s">
        <v>461</v>
      </c>
      <c r="B334" s="95" t="s">
        <v>438</v>
      </c>
      <c r="C334" s="96" t="s">
        <v>904</v>
      </c>
      <c r="D334" s="97">
        <v>85180</v>
      </c>
      <c r="E334" s="98">
        <v>85180</v>
      </c>
      <c r="F334" s="99" t="str">
        <f t="shared" si="4"/>
        <v>-</v>
      </c>
    </row>
    <row r="335" spans="1:6" ht="12.75">
      <c r="A335" s="94" t="s">
        <v>905</v>
      </c>
      <c r="B335" s="95" t="s">
        <v>438</v>
      </c>
      <c r="C335" s="96" t="s">
        <v>906</v>
      </c>
      <c r="D335" s="97">
        <v>610000</v>
      </c>
      <c r="E335" s="98">
        <v>552881</v>
      </c>
      <c r="F335" s="99">
        <f aca="true" t="shared" si="5" ref="F335:F398">IF(OR(D335="-",E335=D335),"-",D335-IF(E335="-",0,E335))</f>
        <v>57119</v>
      </c>
    </row>
    <row r="336" spans="1:6" ht="22.5">
      <c r="A336" s="94" t="s">
        <v>461</v>
      </c>
      <c r="B336" s="95" t="s">
        <v>438</v>
      </c>
      <c r="C336" s="96" t="s">
        <v>907</v>
      </c>
      <c r="D336" s="97">
        <v>570000</v>
      </c>
      <c r="E336" s="98">
        <v>518817.43</v>
      </c>
      <c r="F336" s="99">
        <f t="shared" si="5"/>
        <v>51182.57000000001</v>
      </c>
    </row>
    <row r="337" spans="1:6" ht="12.75">
      <c r="A337" s="94" t="s">
        <v>774</v>
      </c>
      <c r="B337" s="95" t="s">
        <v>438</v>
      </c>
      <c r="C337" s="96" t="s">
        <v>908</v>
      </c>
      <c r="D337" s="97">
        <v>40000</v>
      </c>
      <c r="E337" s="98">
        <v>34063.57</v>
      </c>
      <c r="F337" s="99">
        <f t="shared" si="5"/>
        <v>5936.43</v>
      </c>
    </row>
    <row r="338" spans="1:6" ht="22.5">
      <c r="A338" s="94" t="s">
        <v>909</v>
      </c>
      <c r="B338" s="95" t="s">
        <v>438</v>
      </c>
      <c r="C338" s="96" t="s">
        <v>910</v>
      </c>
      <c r="D338" s="97">
        <v>2889300</v>
      </c>
      <c r="E338" s="98">
        <v>2440788.88</v>
      </c>
      <c r="F338" s="99">
        <f t="shared" si="5"/>
        <v>448511.1200000001</v>
      </c>
    </row>
    <row r="339" spans="1:6" ht="22.5">
      <c r="A339" s="94" t="s">
        <v>461</v>
      </c>
      <c r="B339" s="95" t="s">
        <v>438</v>
      </c>
      <c r="C339" s="96" t="s">
        <v>911</v>
      </c>
      <c r="D339" s="97">
        <v>263000</v>
      </c>
      <c r="E339" s="98">
        <v>48523</v>
      </c>
      <c r="F339" s="99">
        <f t="shared" si="5"/>
        <v>214477</v>
      </c>
    </row>
    <row r="340" spans="1:6" ht="12.75">
      <c r="A340" s="94" t="s">
        <v>774</v>
      </c>
      <c r="B340" s="95" t="s">
        <v>438</v>
      </c>
      <c r="C340" s="96" t="s">
        <v>912</v>
      </c>
      <c r="D340" s="97">
        <v>2626300</v>
      </c>
      <c r="E340" s="98">
        <v>2392265.88</v>
      </c>
      <c r="F340" s="99">
        <f t="shared" si="5"/>
        <v>234034.1200000001</v>
      </c>
    </row>
    <row r="341" spans="1:6" ht="22.5">
      <c r="A341" s="94" t="s">
        <v>913</v>
      </c>
      <c r="B341" s="95" t="s">
        <v>438</v>
      </c>
      <c r="C341" s="96" t="s">
        <v>914</v>
      </c>
      <c r="D341" s="97">
        <v>450000</v>
      </c>
      <c r="E341" s="98">
        <v>447112.66</v>
      </c>
      <c r="F341" s="99">
        <f t="shared" si="5"/>
        <v>2887.3400000000256</v>
      </c>
    </row>
    <row r="342" spans="1:6" ht="22.5">
      <c r="A342" s="94" t="s">
        <v>461</v>
      </c>
      <c r="B342" s="95" t="s">
        <v>438</v>
      </c>
      <c r="C342" s="96" t="s">
        <v>915</v>
      </c>
      <c r="D342" s="97">
        <v>450000</v>
      </c>
      <c r="E342" s="98">
        <v>447112.66</v>
      </c>
      <c r="F342" s="99">
        <f t="shared" si="5"/>
        <v>2887.3400000000256</v>
      </c>
    </row>
    <row r="343" spans="1:6" ht="12.75">
      <c r="A343" s="94" t="s">
        <v>916</v>
      </c>
      <c r="B343" s="95" t="s">
        <v>438</v>
      </c>
      <c r="C343" s="96" t="s">
        <v>917</v>
      </c>
      <c r="D343" s="97">
        <v>2212500</v>
      </c>
      <c r="E343" s="98">
        <v>2072141.82</v>
      </c>
      <c r="F343" s="99">
        <f t="shared" si="5"/>
        <v>140358.17999999993</v>
      </c>
    </row>
    <row r="344" spans="1:6" ht="22.5">
      <c r="A344" s="94" t="s">
        <v>461</v>
      </c>
      <c r="B344" s="95" t="s">
        <v>438</v>
      </c>
      <c r="C344" s="96" t="s">
        <v>918</v>
      </c>
      <c r="D344" s="97">
        <v>18800</v>
      </c>
      <c r="E344" s="98">
        <v>18800</v>
      </c>
      <c r="F344" s="99" t="str">
        <f t="shared" si="5"/>
        <v>-</v>
      </c>
    </row>
    <row r="345" spans="1:6" ht="12.75">
      <c r="A345" s="94" t="s">
        <v>774</v>
      </c>
      <c r="B345" s="95" t="s">
        <v>438</v>
      </c>
      <c r="C345" s="96" t="s">
        <v>919</v>
      </c>
      <c r="D345" s="97">
        <v>2193700</v>
      </c>
      <c r="E345" s="98">
        <v>2053341.82</v>
      </c>
      <c r="F345" s="99">
        <f t="shared" si="5"/>
        <v>140358.17999999993</v>
      </c>
    </row>
    <row r="346" spans="1:6" ht="12.75">
      <c r="A346" s="94" t="s">
        <v>920</v>
      </c>
      <c r="B346" s="95" t="s">
        <v>438</v>
      </c>
      <c r="C346" s="96" t="s">
        <v>921</v>
      </c>
      <c r="D346" s="97">
        <v>2982793.6</v>
      </c>
      <c r="E346" s="98">
        <v>2719736.73</v>
      </c>
      <c r="F346" s="99">
        <f t="shared" si="5"/>
        <v>263056.8700000001</v>
      </c>
    </row>
    <row r="347" spans="1:6" ht="12.75">
      <c r="A347" s="94" t="s">
        <v>774</v>
      </c>
      <c r="B347" s="95" t="s">
        <v>438</v>
      </c>
      <c r="C347" s="96" t="s">
        <v>922</v>
      </c>
      <c r="D347" s="97">
        <v>2982793.6</v>
      </c>
      <c r="E347" s="98">
        <v>2719736.73</v>
      </c>
      <c r="F347" s="99">
        <f t="shared" si="5"/>
        <v>263056.8700000001</v>
      </c>
    </row>
    <row r="348" spans="1:6" ht="33.75">
      <c r="A348" s="94" t="s">
        <v>923</v>
      </c>
      <c r="B348" s="95" t="s">
        <v>438</v>
      </c>
      <c r="C348" s="96" t="s">
        <v>924</v>
      </c>
      <c r="D348" s="97">
        <v>222000</v>
      </c>
      <c r="E348" s="98">
        <v>200000</v>
      </c>
      <c r="F348" s="99">
        <f t="shared" si="5"/>
        <v>22000</v>
      </c>
    </row>
    <row r="349" spans="1:6" ht="12.75">
      <c r="A349" s="94" t="s">
        <v>774</v>
      </c>
      <c r="B349" s="95" t="s">
        <v>438</v>
      </c>
      <c r="C349" s="96" t="s">
        <v>925</v>
      </c>
      <c r="D349" s="97">
        <v>222000</v>
      </c>
      <c r="E349" s="98">
        <v>200000</v>
      </c>
      <c r="F349" s="99">
        <f t="shared" si="5"/>
        <v>22000</v>
      </c>
    </row>
    <row r="350" spans="1:6" ht="22.5">
      <c r="A350" s="94" t="s">
        <v>926</v>
      </c>
      <c r="B350" s="95" t="s">
        <v>438</v>
      </c>
      <c r="C350" s="96" t="s">
        <v>927</v>
      </c>
      <c r="D350" s="97">
        <v>43000</v>
      </c>
      <c r="E350" s="98">
        <v>26017.6</v>
      </c>
      <c r="F350" s="99">
        <f t="shared" si="5"/>
        <v>16982.4</v>
      </c>
    </row>
    <row r="351" spans="1:6" ht="22.5">
      <c r="A351" s="94" t="s">
        <v>555</v>
      </c>
      <c r="B351" s="95" t="s">
        <v>438</v>
      </c>
      <c r="C351" s="96" t="s">
        <v>928</v>
      </c>
      <c r="D351" s="97">
        <v>500</v>
      </c>
      <c r="E351" s="98">
        <v>500</v>
      </c>
      <c r="F351" s="99" t="str">
        <f t="shared" si="5"/>
        <v>-</v>
      </c>
    </row>
    <row r="352" spans="1:6" ht="22.5">
      <c r="A352" s="94" t="s">
        <v>461</v>
      </c>
      <c r="B352" s="95" t="s">
        <v>438</v>
      </c>
      <c r="C352" s="96" t="s">
        <v>929</v>
      </c>
      <c r="D352" s="97">
        <v>32500</v>
      </c>
      <c r="E352" s="98">
        <v>17200</v>
      </c>
      <c r="F352" s="99">
        <f t="shared" si="5"/>
        <v>15300</v>
      </c>
    </row>
    <row r="353" spans="1:6" ht="12.75">
      <c r="A353" s="94" t="s">
        <v>774</v>
      </c>
      <c r="B353" s="95" t="s">
        <v>438</v>
      </c>
      <c r="C353" s="96" t="s">
        <v>930</v>
      </c>
      <c r="D353" s="97">
        <v>10000</v>
      </c>
      <c r="E353" s="98">
        <v>8317.6</v>
      </c>
      <c r="F353" s="99">
        <f t="shared" si="5"/>
        <v>1682.3999999999996</v>
      </c>
    </row>
    <row r="354" spans="1:6" ht="12.75">
      <c r="A354" s="82" t="s">
        <v>931</v>
      </c>
      <c r="B354" s="83" t="s">
        <v>438</v>
      </c>
      <c r="C354" s="84" t="s">
        <v>932</v>
      </c>
      <c r="D354" s="85">
        <v>43057920</v>
      </c>
      <c r="E354" s="86">
        <v>27372016.81</v>
      </c>
      <c r="F354" s="87">
        <f t="shared" si="5"/>
        <v>15685903.190000001</v>
      </c>
    </row>
    <row r="355" spans="1:6" ht="67.5">
      <c r="A355" s="94" t="s">
        <v>933</v>
      </c>
      <c r="B355" s="95" t="s">
        <v>438</v>
      </c>
      <c r="C355" s="96" t="s">
        <v>934</v>
      </c>
      <c r="D355" s="97">
        <v>326800</v>
      </c>
      <c r="E355" s="98">
        <v>245100</v>
      </c>
      <c r="F355" s="99">
        <f t="shared" si="5"/>
        <v>81700</v>
      </c>
    </row>
    <row r="356" spans="1:6" ht="12.75">
      <c r="A356" s="94" t="s">
        <v>553</v>
      </c>
      <c r="B356" s="95" t="s">
        <v>438</v>
      </c>
      <c r="C356" s="96" t="s">
        <v>935</v>
      </c>
      <c r="D356" s="97">
        <v>251400</v>
      </c>
      <c r="E356" s="98">
        <v>188550</v>
      </c>
      <c r="F356" s="99">
        <f t="shared" si="5"/>
        <v>62850</v>
      </c>
    </row>
    <row r="357" spans="1:6" ht="33.75">
      <c r="A357" s="94" t="s">
        <v>557</v>
      </c>
      <c r="B357" s="95" t="s">
        <v>438</v>
      </c>
      <c r="C357" s="96" t="s">
        <v>936</v>
      </c>
      <c r="D357" s="97">
        <v>75400</v>
      </c>
      <c r="E357" s="98">
        <v>56550</v>
      </c>
      <c r="F357" s="99">
        <f t="shared" si="5"/>
        <v>18850</v>
      </c>
    </row>
    <row r="358" spans="1:6" ht="33.75">
      <c r="A358" s="94" t="s">
        <v>937</v>
      </c>
      <c r="B358" s="95" t="s">
        <v>438</v>
      </c>
      <c r="C358" s="96" t="s">
        <v>938</v>
      </c>
      <c r="D358" s="97">
        <v>1200000</v>
      </c>
      <c r="E358" s="98">
        <v>119573</v>
      </c>
      <c r="F358" s="99">
        <f t="shared" si="5"/>
        <v>1080427</v>
      </c>
    </row>
    <row r="359" spans="1:6" ht="12.75">
      <c r="A359" s="94" t="s">
        <v>774</v>
      </c>
      <c r="B359" s="95" t="s">
        <v>438</v>
      </c>
      <c r="C359" s="96" t="s">
        <v>939</v>
      </c>
      <c r="D359" s="97">
        <v>1200000</v>
      </c>
      <c r="E359" s="98">
        <v>119573</v>
      </c>
      <c r="F359" s="99">
        <f t="shared" si="5"/>
        <v>1080427</v>
      </c>
    </row>
    <row r="360" spans="1:6" ht="78.75">
      <c r="A360" s="100" t="s">
        <v>940</v>
      </c>
      <c r="B360" s="95" t="s">
        <v>438</v>
      </c>
      <c r="C360" s="96" t="s">
        <v>941</v>
      </c>
      <c r="D360" s="97">
        <v>327000</v>
      </c>
      <c r="E360" s="98">
        <v>245250</v>
      </c>
      <c r="F360" s="99">
        <f t="shared" si="5"/>
        <v>81750</v>
      </c>
    </row>
    <row r="361" spans="1:6" ht="12.75">
      <c r="A361" s="94" t="s">
        <v>553</v>
      </c>
      <c r="B361" s="95" t="s">
        <v>438</v>
      </c>
      <c r="C361" s="96" t="s">
        <v>942</v>
      </c>
      <c r="D361" s="97">
        <v>251500</v>
      </c>
      <c r="E361" s="98">
        <v>188625</v>
      </c>
      <c r="F361" s="99">
        <f t="shared" si="5"/>
        <v>62875</v>
      </c>
    </row>
    <row r="362" spans="1:6" ht="33.75">
      <c r="A362" s="94" t="s">
        <v>557</v>
      </c>
      <c r="B362" s="95" t="s">
        <v>438</v>
      </c>
      <c r="C362" s="96" t="s">
        <v>943</v>
      </c>
      <c r="D362" s="97">
        <v>75500</v>
      </c>
      <c r="E362" s="98">
        <v>56625</v>
      </c>
      <c r="F362" s="99">
        <f t="shared" si="5"/>
        <v>18875</v>
      </c>
    </row>
    <row r="363" spans="1:6" ht="22.5">
      <c r="A363" s="94" t="s">
        <v>829</v>
      </c>
      <c r="B363" s="95" t="s">
        <v>438</v>
      </c>
      <c r="C363" s="96" t="s">
        <v>944</v>
      </c>
      <c r="D363" s="97">
        <v>1379600</v>
      </c>
      <c r="E363" s="98">
        <v>859212.93</v>
      </c>
      <c r="F363" s="99">
        <f t="shared" si="5"/>
        <v>520387.06999999995</v>
      </c>
    </row>
    <row r="364" spans="1:6" ht="12.75">
      <c r="A364" s="94" t="s">
        <v>774</v>
      </c>
      <c r="B364" s="95" t="s">
        <v>438</v>
      </c>
      <c r="C364" s="96" t="s">
        <v>945</v>
      </c>
      <c r="D364" s="97">
        <v>1379600</v>
      </c>
      <c r="E364" s="98">
        <v>859212.93</v>
      </c>
      <c r="F364" s="99">
        <f t="shared" si="5"/>
        <v>520387.06999999995</v>
      </c>
    </row>
    <row r="365" spans="1:6" ht="22.5">
      <c r="A365" s="94" t="s">
        <v>848</v>
      </c>
      <c r="B365" s="95" t="s">
        <v>438</v>
      </c>
      <c r="C365" s="96" t="s">
        <v>946</v>
      </c>
      <c r="D365" s="97">
        <v>199720</v>
      </c>
      <c r="E365" s="98">
        <v>100395</v>
      </c>
      <c r="F365" s="99">
        <f t="shared" si="5"/>
        <v>99325</v>
      </c>
    </row>
    <row r="366" spans="1:6" ht="12.75">
      <c r="A366" s="94" t="s">
        <v>774</v>
      </c>
      <c r="B366" s="95" t="s">
        <v>438</v>
      </c>
      <c r="C366" s="96" t="s">
        <v>947</v>
      </c>
      <c r="D366" s="97">
        <v>199720</v>
      </c>
      <c r="E366" s="98">
        <v>100395</v>
      </c>
      <c r="F366" s="99">
        <f t="shared" si="5"/>
        <v>99325</v>
      </c>
    </row>
    <row r="367" spans="1:6" ht="22.5">
      <c r="A367" s="94" t="s">
        <v>948</v>
      </c>
      <c r="B367" s="95" t="s">
        <v>438</v>
      </c>
      <c r="C367" s="96" t="s">
        <v>949</v>
      </c>
      <c r="D367" s="97">
        <v>32050600</v>
      </c>
      <c r="E367" s="98">
        <v>21025849.55</v>
      </c>
      <c r="F367" s="99">
        <f t="shared" si="5"/>
        <v>11024750.45</v>
      </c>
    </row>
    <row r="368" spans="1:6" ht="12.75">
      <c r="A368" s="94" t="s">
        <v>553</v>
      </c>
      <c r="B368" s="95" t="s">
        <v>438</v>
      </c>
      <c r="C368" s="96" t="s">
        <v>950</v>
      </c>
      <c r="D368" s="97">
        <v>16862100</v>
      </c>
      <c r="E368" s="98">
        <v>13014993.97</v>
      </c>
      <c r="F368" s="99">
        <f t="shared" si="5"/>
        <v>3847106.0299999993</v>
      </c>
    </row>
    <row r="369" spans="1:6" ht="22.5">
      <c r="A369" s="94" t="s">
        <v>555</v>
      </c>
      <c r="B369" s="95" t="s">
        <v>438</v>
      </c>
      <c r="C369" s="96" t="s">
        <v>951</v>
      </c>
      <c r="D369" s="97">
        <v>168700</v>
      </c>
      <c r="E369" s="98">
        <v>59045</v>
      </c>
      <c r="F369" s="99">
        <f t="shared" si="5"/>
        <v>109655</v>
      </c>
    </row>
    <row r="370" spans="1:6" ht="33.75">
      <c r="A370" s="94" t="s">
        <v>557</v>
      </c>
      <c r="B370" s="95" t="s">
        <v>438</v>
      </c>
      <c r="C370" s="96" t="s">
        <v>952</v>
      </c>
      <c r="D370" s="97">
        <v>5092600</v>
      </c>
      <c r="E370" s="98">
        <v>3759053.94</v>
      </c>
      <c r="F370" s="99">
        <f t="shared" si="5"/>
        <v>1333546.06</v>
      </c>
    </row>
    <row r="371" spans="1:6" ht="22.5">
      <c r="A371" s="94" t="s">
        <v>461</v>
      </c>
      <c r="B371" s="95" t="s">
        <v>438</v>
      </c>
      <c r="C371" s="96" t="s">
        <v>953</v>
      </c>
      <c r="D371" s="97">
        <v>9927200</v>
      </c>
      <c r="E371" s="98">
        <v>4192756.64</v>
      </c>
      <c r="F371" s="99">
        <f t="shared" si="5"/>
        <v>5734443.359999999</v>
      </c>
    </row>
    <row r="372" spans="1:6" ht="22.5">
      <c r="A372" s="94" t="s">
        <v>776</v>
      </c>
      <c r="B372" s="95" t="s">
        <v>438</v>
      </c>
      <c r="C372" s="96" t="s">
        <v>954</v>
      </c>
      <c r="D372" s="97">
        <v>2838400</v>
      </c>
      <c r="E372" s="98">
        <v>2265147.65</v>
      </c>
      <c r="F372" s="99">
        <f t="shared" si="5"/>
        <v>573252.3500000001</v>
      </c>
    </row>
    <row r="373" spans="1:6" ht="45">
      <c r="A373" s="94" t="s">
        <v>778</v>
      </c>
      <c r="B373" s="95" t="s">
        <v>438</v>
      </c>
      <c r="C373" s="96" t="s">
        <v>955</v>
      </c>
      <c r="D373" s="97">
        <v>2838400</v>
      </c>
      <c r="E373" s="98">
        <v>2265147.65</v>
      </c>
      <c r="F373" s="99">
        <f t="shared" si="5"/>
        <v>573252.3500000001</v>
      </c>
    </row>
    <row r="374" spans="1:6" ht="22.5">
      <c r="A374" s="94" t="s">
        <v>956</v>
      </c>
      <c r="B374" s="95" t="s">
        <v>438</v>
      </c>
      <c r="C374" s="96" t="s">
        <v>957</v>
      </c>
      <c r="D374" s="97">
        <v>2030000</v>
      </c>
      <c r="E374" s="98">
        <v>765954.1</v>
      </c>
      <c r="F374" s="99">
        <f t="shared" si="5"/>
        <v>1264045.9</v>
      </c>
    </row>
    <row r="375" spans="1:6" ht="22.5">
      <c r="A375" s="94" t="s">
        <v>555</v>
      </c>
      <c r="B375" s="95" t="s">
        <v>438</v>
      </c>
      <c r="C375" s="96" t="s">
        <v>958</v>
      </c>
      <c r="D375" s="97">
        <v>39100</v>
      </c>
      <c r="E375" s="98">
        <v>39023</v>
      </c>
      <c r="F375" s="99">
        <f t="shared" si="5"/>
        <v>77</v>
      </c>
    </row>
    <row r="376" spans="1:6" ht="22.5">
      <c r="A376" s="94" t="s">
        <v>461</v>
      </c>
      <c r="B376" s="95" t="s">
        <v>438</v>
      </c>
      <c r="C376" s="96" t="s">
        <v>959</v>
      </c>
      <c r="D376" s="97">
        <v>1856500</v>
      </c>
      <c r="E376" s="98">
        <v>592531.1</v>
      </c>
      <c r="F376" s="99">
        <f t="shared" si="5"/>
        <v>1263968.9</v>
      </c>
    </row>
    <row r="377" spans="1:6" ht="45">
      <c r="A377" s="94" t="s">
        <v>778</v>
      </c>
      <c r="B377" s="95" t="s">
        <v>438</v>
      </c>
      <c r="C377" s="96" t="s">
        <v>960</v>
      </c>
      <c r="D377" s="97">
        <v>134400</v>
      </c>
      <c r="E377" s="98">
        <v>134400</v>
      </c>
      <c r="F377" s="99" t="str">
        <f t="shared" si="5"/>
        <v>-</v>
      </c>
    </row>
    <row r="378" spans="1:6" ht="112.5">
      <c r="A378" s="100" t="s">
        <v>961</v>
      </c>
      <c r="B378" s="95" t="s">
        <v>438</v>
      </c>
      <c r="C378" s="96" t="s">
        <v>962</v>
      </c>
      <c r="D378" s="97">
        <v>1955800</v>
      </c>
      <c r="E378" s="98">
        <v>1297739.19</v>
      </c>
      <c r="F378" s="99">
        <f t="shared" si="5"/>
        <v>658060.81</v>
      </c>
    </row>
    <row r="379" spans="1:6" ht="12.75">
      <c r="A379" s="94" t="s">
        <v>553</v>
      </c>
      <c r="B379" s="95" t="s">
        <v>438</v>
      </c>
      <c r="C379" s="96" t="s">
        <v>963</v>
      </c>
      <c r="D379" s="97">
        <v>1504500</v>
      </c>
      <c r="E379" s="98">
        <v>1018255.84</v>
      </c>
      <c r="F379" s="99">
        <f t="shared" si="5"/>
        <v>486244.16000000003</v>
      </c>
    </row>
    <row r="380" spans="1:6" ht="33.75">
      <c r="A380" s="94" t="s">
        <v>557</v>
      </c>
      <c r="B380" s="95" t="s">
        <v>438</v>
      </c>
      <c r="C380" s="96" t="s">
        <v>964</v>
      </c>
      <c r="D380" s="97">
        <v>451300</v>
      </c>
      <c r="E380" s="98">
        <v>279483.35</v>
      </c>
      <c r="F380" s="99">
        <f t="shared" si="5"/>
        <v>171816.65000000002</v>
      </c>
    </row>
    <row r="381" spans="1:6" ht="22.5">
      <c r="A381" s="94" t="s">
        <v>886</v>
      </c>
      <c r="B381" s="95" t="s">
        <v>438</v>
      </c>
      <c r="C381" s="96" t="s">
        <v>965</v>
      </c>
      <c r="D381" s="97">
        <v>750000</v>
      </c>
      <c r="E381" s="98">
        <v>447795.39</v>
      </c>
      <c r="F381" s="99">
        <f t="shared" si="5"/>
        <v>302204.61</v>
      </c>
    </row>
    <row r="382" spans="1:6" ht="22.5">
      <c r="A382" s="94" t="s">
        <v>555</v>
      </c>
      <c r="B382" s="95" t="s">
        <v>438</v>
      </c>
      <c r="C382" s="96" t="s">
        <v>966</v>
      </c>
      <c r="D382" s="97">
        <v>10000</v>
      </c>
      <c r="E382" s="98" t="s">
        <v>56</v>
      </c>
      <c r="F382" s="99">
        <f t="shared" si="5"/>
        <v>10000</v>
      </c>
    </row>
    <row r="383" spans="1:6" ht="22.5">
      <c r="A383" s="94" t="s">
        <v>461</v>
      </c>
      <c r="B383" s="95" t="s">
        <v>438</v>
      </c>
      <c r="C383" s="96" t="s">
        <v>967</v>
      </c>
      <c r="D383" s="97">
        <v>344942</v>
      </c>
      <c r="E383" s="98">
        <v>206639</v>
      </c>
      <c r="F383" s="99">
        <f t="shared" si="5"/>
        <v>138303</v>
      </c>
    </row>
    <row r="384" spans="1:6" ht="45">
      <c r="A384" s="94" t="s">
        <v>778</v>
      </c>
      <c r="B384" s="95" t="s">
        <v>438</v>
      </c>
      <c r="C384" s="96" t="s">
        <v>968</v>
      </c>
      <c r="D384" s="97">
        <v>395058</v>
      </c>
      <c r="E384" s="98">
        <v>241156.39</v>
      </c>
      <c r="F384" s="99">
        <f t="shared" si="5"/>
        <v>153901.61</v>
      </c>
    </row>
    <row r="385" spans="1:6" ht="12.75">
      <c r="A385" s="82" t="s">
        <v>969</v>
      </c>
      <c r="B385" s="83" t="s">
        <v>438</v>
      </c>
      <c r="C385" s="84" t="s">
        <v>970</v>
      </c>
      <c r="D385" s="85">
        <v>22923700</v>
      </c>
      <c r="E385" s="86">
        <v>17119700</v>
      </c>
      <c r="F385" s="87">
        <f t="shared" si="5"/>
        <v>5804000</v>
      </c>
    </row>
    <row r="386" spans="1:6" ht="33.75">
      <c r="A386" s="94" t="s">
        <v>757</v>
      </c>
      <c r="B386" s="95" t="s">
        <v>438</v>
      </c>
      <c r="C386" s="96" t="s">
        <v>971</v>
      </c>
      <c r="D386" s="97">
        <v>3218000</v>
      </c>
      <c r="E386" s="98">
        <v>3218000</v>
      </c>
      <c r="F386" s="99" t="str">
        <f t="shared" si="5"/>
        <v>-</v>
      </c>
    </row>
    <row r="387" spans="1:6" ht="12.75">
      <c r="A387" s="94" t="s">
        <v>410</v>
      </c>
      <c r="B387" s="95" t="s">
        <v>438</v>
      </c>
      <c r="C387" s="96" t="s">
        <v>972</v>
      </c>
      <c r="D387" s="97">
        <v>3218000</v>
      </c>
      <c r="E387" s="98">
        <v>3218000</v>
      </c>
      <c r="F387" s="99" t="str">
        <f t="shared" si="5"/>
        <v>-</v>
      </c>
    </row>
    <row r="388" spans="1:6" ht="67.5">
      <c r="A388" s="94" t="s">
        <v>973</v>
      </c>
      <c r="B388" s="95" t="s">
        <v>438</v>
      </c>
      <c r="C388" s="96" t="s">
        <v>974</v>
      </c>
      <c r="D388" s="97">
        <v>283300</v>
      </c>
      <c r="E388" s="98">
        <v>283300</v>
      </c>
      <c r="F388" s="99" t="str">
        <f t="shared" si="5"/>
        <v>-</v>
      </c>
    </row>
    <row r="389" spans="1:6" ht="12.75">
      <c r="A389" s="94" t="s">
        <v>410</v>
      </c>
      <c r="B389" s="95" t="s">
        <v>438</v>
      </c>
      <c r="C389" s="96" t="s">
        <v>975</v>
      </c>
      <c r="D389" s="97">
        <v>283300</v>
      </c>
      <c r="E389" s="98">
        <v>283300</v>
      </c>
      <c r="F389" s="99" t="str">
        <f t="shared" si="5"/>
        <v>-</v>
      </c>
    </row>
    <row r="390" spans="1:6" ht="22.5">
      <c r="A390" s="94" t="s">
        <v>976</v>
      </c>
      <c r="B390" s="95" t="s">
        <v>438</v>
      </c>
      <c r="C390" s="96" t="s">
        <v>977</v>
      </c>
      <c r="D390" s="97">
        <v>1500000</v>
      </c>
      <c r="E390" s="98" t="s">
        <v>56</v>
      </c>
      <c r="F390" s="99">
        <f t="shared" si="5"/>
        <v>1500000</v>
      </c>
    </row>
    <row r="391" spans="1:6" ht="12.75">
      <c r="A391" s="94" t="s">
        <v>410</v>
      </c>
      <c r="B391" s="95" t="s">
        <v>438</v>
      </c>
      <c r="C391" s="96" t="s">
        <v>978</v>
      </c>
      <c r="D391" s="97">
        <v>1500000</v>
      </c>
      <c r="E391" s="98" t="s">
        <v>56</v>
      </c>
      <c r="F391" s="99">
        <f t="shared" si="5"/>
        <v>1500000</v>
      </c>
    </row>
    <row r="392" spans="1:6" ht="22.5">
      <c r="A392" s="94" t="s">
        <v>979</v>
      </c>
      <c r="B392" s="95" t="s">
        <v>438</v>
      </c>
      <c r="C392" s="96" t="s">
        <v>980</v>
      </c>
      <c r="D392" s="97">
        <v>5200000</v>
      </c>
      <c r="E392" s="98">
        <v>4053334</v>
      </c>
      <c r="F392" s="99">
        <f t="shared" si="5"/>
        <v>1146666</v>
      </c>
    </row>
    <row r="393" spans="1:6" ht="12.75">
      <c r="A393" s="94" t="s">
        <v>410</v>
      </c>
      <c r="B393" s="95" t="s">
        <v>438</v>
      </c>
      <c r="C393" s="96" t="s">
        <v>981</v>
      </c>
      <c r="D393" s="97">
        <v>5200000</v>
      </c>
      <c r="E393" s="98">
        <v>4053334</v>
      </c>
      <c r="F393" s="99">
        <f t="shared" si="5"/>
        <v>1146666</v>
      </c>
    </row>
    <row r="394" spans="1:6" ht="22.5">
      <c r="A394" s="94" t="s">
        <v>982</v>
      </c>
      <c r="B394" s="95" t="s">
        <v>438</v>
      </c>
      <c r="C394" s="96" t="s">
        <v>983</v>
      </c>
      <c r="D394" s="97">
        <v>11609200</v>
      </c>
      <c r="E394" s="98">
        <v>9565066</v>
      </c>
      <c r="F394" s="99">
        <f t="shared" si="5"/>
        <v>2044134</v>
      </c>
    </row>
    <row r="395" spans="1:6" ht="12.75">
      <c r="A395" s="94" t="s">
        <v>410</v>
      </c>
      <c r="B395" s="95" t="s">
        <v>438</v>
      </c>
      <c r="C395" s="96" t="s">
        <v>984</v>
      </c>
      <c r="D395" s="97">
        <v>11609200</v>
      </c>
      <c r="E395" s="98">
        <v>9565066</v>
      </c>
      <c r="F395" s="99">
        <f t="shared" si="5"/>
        <v>2044134</v>
      </c>
    </row>
    <row r="396" spans="1:6" ht="22.5">
      <c r="A396" s="94" t="s">
        <v>985</v>
      </c>
      <c r="B396" s="95" t="s">
        <v>438</v>
      </c>
      <c r="C396" s="96" t="s">
        <v>986</v>
      </c>
      <c r="D396" s="97">
        <v>1113200</v>
      </c>
      <c r="E396" s="98" t="s">
        <v>56</v>
      </c>
      <c r="F396" s="99">
        <f t="shared" si="5"/>
        <v>1113200</v>
      </c>
    </row>
    <row r="397" spans="1:6" ht="12.75">
      <c r="A397" s="94" t="s">
        <v>553</v>
      </c>
      <c r="B397" s="95" t="s">
        <v>438</v>
      </c>
      <c r="C397" s="96" t="s">
        <v>987</v>
      </c>
      <c r="D397" s="97">
        <v>1113200</v>
      </c>
      <c r="E397" s="98" t="s">
        <v>56</v>
      </c>
      <c r="F397" s="99">
        <f t="shared" si="5"/>
        <v>1113200</v>
      </c>
    </row>
    <row r="398" spans="1:6" ht="12.75">
      <c r="A398" s="82" t="s">
        <v>988</v>
      </c>
      <c r="B398" s="83" t="s">
        <v>438</v>
      </c>
      <c r="C398" s="84" t="s">
        <v>989</v>
      </c>
      <c r="D398" s="85">
        <v>5643000</v>
      </c>
      <c r="E398" s="86">
        <v>3685281</v>
      </c>
      <c r="F398" s="87">
        <f t="shared" si="5"/>
        <v>1957719</v>
      </c>
    </row>
    <row r="399" spans="1:6" ht="22.5">
      <c r="A399" s="94" t="s">
        <v>990</v>
      </c>
      <c r="B399" s="95" t="s">
        <v>438</v>
      </c>
      <c r="C399" s="96" t="s">
        <v>991</v>
      </c>
      <c r="D399" s="97">
        <v>5643000</v>
      </c>
      <c r="E399" s="98">
        <v>3685281</v>
      </c>
      <c r="F399" s="99">
        <f aca="true" t="shared" si="6" ref="F399:F462">IF(OR(D399="-",E399=D399),"-",D399-IF(E399="-",0,E399))</f>
        <v>1957719</v>
      </c>
    </row>
    <row r="400" spans="1:6" ht="22.5">
      <c r="A400" s="94" t="s">
        <v>992</v>
      </c>
      <c r="B400" s="95" t="s">
        <v>438</v>
      </c>
      <c r="C400" s="96" t="s">
        <v>993</v>
      </c>
      <c r="D400" s="97">
        <v>5643000</v>
      </c>
      <c r="E400" s="98">
        <v>3685281</v>
      </c>
      <c r="F400" s="99">
        <f t="shared" si="6"/>
        <v>1957719</v>
      </c>
    </row>
    <row r="401" spans="1:6" ht="12.75">
      <c r="A401" s="82" t="s">
        <v>994</v>
      </c>
      <c r="B401" s="83" t="s">
        <v>438</v>
      </c>
      <c r="C401" s="84" t="s">
        <v>995</v>
      </c>
      <c r="D401" s="85">
        <v>74140304.32</v>
      </c>
      <c r="E401" s="86">
        <v>64708399.32</v>
      </c>
      <c r="F401" s="87">
        <f t="shared" si="6"/>
        <v>9431904.999999993</v>
      </c>
    </row>
    <row r="402" spans="1:6" ht="78.75">
      <c r="A402" s="100" t="s">
        <v>996</v>
      </c>
      <c r="B402" s="95" t="s">
        <v>438</v>
      </c>
      <c r="C402" s="96" t="s">
        <v>997</v>
      </c>
      <c r="D402" s="97">
        <v>73851024.32</v>
      </c>
      <c r="E402" s="98">
        <v>64550804.32</v>
      </c>
      <c r="F402" s="99">
        <f t="shared" si="6"/>
        <v>9300219.999999993</v>
      </c>
    </row>
    <row r="403" spans="1:6" ht="45">
      <c r="A403" s="94" t="s">
        <v>778</v>
      </c>
      <c r="B403" s="95" t="s">
        <v>438</v>
      </c>
      <c r="C403" s="96" t="s">
        <v>998</v>
      </c>
      <c r="D403" s="97">
        <v>33000000</v>
      </c>
      <c r="E403" s="98">
        <v>28750000</v>
      </c>
      <c r="F403" s="99">
        <f t="shared" si="6"/>
        <v>4250000</v>
      </c>
    </row>
    <row r="404" spans="1:6" ht="12.75">
      <c r="A404" s="94" t="s">
        <v>774</v>
      </c>
      <c r="B404" s="95" t="s">
        <v>438</v>
      </c>
      <c r="C404" s="96" t="s">
        <v>999</v>
      </c>
      <c r="D404" s="97">
        <v>4202104.32</v>
      </c>
      <c r="E404" s="98">
        <v>4202104.32</v>
      </c>
      <c r="F404" s="99" t="str">
        <f t="shared" si="6"/>
        <v>-</v>
      </c>
    </row>
    <row r="405" spans="1:6" ht="45">
      <c r="A405" s="94" t="s">
        <v>1000</v>
      </c>
      <c r="B405" s="95" t="s">
        <v>438</v>
      </c>
      <c r="C405" s="96" t="s">
        <v>1001</v>
      </c>
      <c r="D405" s="97">
        <v>33051770</v>
      </c>
      <c r="E405" s="98">
        <v>28750000</v>
      </c>
      <c r="F405" s="99">
        <f t="shared" si="6"/>
        <v>4301770</v>
      </c>
    </row>
    <row r="406" spans="1:6" ht="12.75">
      <c r="A406" s="94" t="s">
        <v>1002</v>
      </c>
      <c r="B406" s="95" t="s">
        <v>438</v>
      </c>
      <c r="C406" s="96" t="s">
        <v>1003</v>
      </c>
      <c r="D406" s="97">
        <v>3597150</v>
      </c>
      <c r="E406" s="98">
        <v>2848700</v>
      </c>
      <c r="F406" s="99">
        <f t="shared" si="6"/>
        <v>748450</v>
      </c>
    </row>
    <row r="407" spans="1:6" ht="33.75">
      <c r="A407" s="94" t="s">
        <v>937</v>
      </c>
      <c r="B407" s="95" t="s">
        <v>438</v>
      </c>
      <c r="C407" s="96" t="s">
        <v>1004</v>
      </c>
      <c r="D407" s="97">
        <v>239280</v>
      </c>
      <c r="E407" s="98">
        <v>157595</v>
      </c>
      <c r="F407" s="99">
        <f t="shared" si="6"/>
        <v>81685</v>
      </c>
    </row>
    <row r="408" spans="1:6" ht="22.5">
      <c r="A408" s="94" t="s">
        <v>461</v>
      </c>
      <c r="B408" s="95" t="s">
        <v>438</v>
      </c>
      <c r="C408" s="96" t="s">
        <v>1005</v>
      </c>
      <c r="D408" s="97">
        <v>180000</v>
      </c>
      <c r="E408" s="98">
        <v>98315</v>
      </c>
      <c r="F408" s="99">
        <f t="shared" si="6"/>
        <v>81685</v>
      </c>
    </row>
    <row r="409" spans="1:6" ht="12.75">
      <c r="A409" s="94" t="s">
        <v>774</v>
      </c>
      <c r="B409" s="95" t="s">
        <v>438</v>
      </c>
      <c r="C409" s="96" t="s">
        <v>1006</v>
      </c>
      <c r="D409" s="97">
        <v>59280</v>
      </c>
      <c r="E409" s="98">
        <v>59280</v>
      </c>
      <c r="F409" s="99" t="str">
        <f t="shared" si="6"/>
        <v>-</v>
      </c>
    </row>
    <row r="410" spans="1:6" ht="33.75">
      <c r="A410" s="94" t="s">
        <v>772</v>
      </c>
      <c r="B410" s="95" t="s">
        <v>438</v>
      </c>
      <c r="C410" s="96" t="s">
        <v>1007</v>
      </c>
      <c r="D410" s="97">
        <v>50000</v>
      </c>
      <c r="E410" s="98" t="s">
        <v>56</v>
      </c>
      <c r="F410" s="99">
        <f t="shared" si="6"/>
        <v>50000</v>
      </c>
    </row>
    <row r="411" spans="1:6" ht="22.5">
      <c r="A411" s="94" t="s">
        <v>461</v>
      </c>
      <c r="B411" s="95" t="s">
        <v>438</v>
      </c>
      <c r="C411" s="96" t="s">
        <v>1008</v>
      </c>
      <c r="D411" s="97">
        <v>25000</v>
      </c>
      <c r="E411" s="98" t="s">
        <v>56</v>
      </c>
      <c r="F411" s="99">
        <f t="shared" si="6"/>
        <v>25000</v>
      </c>
    </row>
    <row r="412" spans="1:6" ht="12.75">
      <c r="A412" s="94" t="s">
        <v>774</v>
      </c>
      <c r="B412" s="95" t="s">
        <v>438</v>
      </c>
      <c r="C412" s="96" t="s">
        <v>1009</v>
      </c>
      <c r="D412" s="97">
        <v>25000</v>
      </c>
      <c r="E412" s="98" t="s">
        <v>56</v>
      </c>
      <c r="F412" s="99">
        <f t="shared" si="6"/>
        <v>25000</v>
      </c>
    </row>
    <row r="413" spans="1:6" ht="12.75">
      <c r="A413" s="82" t="s">
        <v>1010</v>
      </c>
      <c r="B413" s="83" t="s">
        <v>438</v>
      </c>
      <c r="C413" s="84" t="s">
        <v>1011</v>
      </c>
      <c r="D413" s="85">
        <v>45759530.08</v>
      </c>
      <c r="E413" s="86">
        <v>34178178.11</v>
      </c>
      <c r="F413" s="87">
        <f t="shared" si="6"/>
        <v>11581351.969999999</v>
      </c>
    </row>
    <row r="414" spans="1:6" ht="33.75">
      <c r="A414" s="94" t="s">
        <v>1012</v>
      </c>
      <c r="B414" s="95" t="s">
        <v>438</v>
      </c>
      <c r="C414" s="96" t="s">
        <v>1013</v>
      </c>
      <c r="D414" s="97">
        <v>1575400</v>
      </c>
      <c r="E414" s="98">
        <v>1575400</v>
      </c>
      <c r="F414" s="99" t="str">
        <f t="shared" si="6"/>
        <v>-</v>
      </c>
    </row>
    <row r="415" spans="1:6" ht="22.5">
      <c r="A415" s="94" t="s">
        <v>1014</v>
      </c>
      <c r="B415" s="95" t="s">
        <v>438</v>
      </c>
      <c r="C415" s="96" t="s">
        <v>1015</v>
      </c>
      <c r="D415" s="97">
        <v>1575400</v>
      </c>
      <c r="E415" s="98">
        <v>1575400</v>
      </c>
      <c r="F415" s="99" t="str">
        <f t="shared" si="6"/>
        <v>-</v>
      </c>
    </row>
    <row r="416" spans="1:6" ht="56.25">
      <c r="A416" s="94" t="s">
        <v>1016</v>
      </c>
      <c r="B416" s="95" t="s">
        <v>438</v>
      </c>
      <c r="C416" s="96" t="s">
        <v>1017</v>
      </c>
      <c r="D416" s="97">
        <v>2431199.78</v>
      </c>
      <c r="E416" s="98">
        <v>2431199.78</v>
      </c>
      <c r="F416" s="99" t="str">
        <f t="shared" si="6"/>
        <v>-</v>
      </c>
    </row>
    <row r="417" spans="1:6" ht="45">
      <c r="A417" s="94" t="s">
        <v>639</v>
      </c>
      <c r="B417" s="95" t="s">
        <v>438</v>
      </c>
      <c r="C417" s="96" t="s">
        <v>1018</v>
      </c>
      <c r="D417" s="97">
        <v>2431199.78</v>
      </c>
      <c r="E417" s="98">
        <v>2431199.78</v>
      </c>
      <c r="F417" s="99" t="str">
        <f t="shared" si="6"/>
        <v>-</v>
      </c>
    </row>
    <row r="418" spans="1:6" ht="56.25">
      <c r="A418" s="94" t="s">
        <v>1019</v>
      </c>
      <c r="B418" s="95" t="s">
        <v>438</v>
      </c>
      <c r="C418" s="96" t="s">
        <v>1020</v>
      </c>
      <c r="D418" s="97">
        <v>67973.68</v>
      </c>
      <c r="E418" s="98">
        <v>67973.68</v>
      </c>
      <c r="F418" s="99" t="str">
        <f t="shared" si="6"/>
        <v>-</v>
      </c>
    </row>
    <row r="419" spans="1:6" ht="45">
      <c r="A419" s="94" t="s">
        <v>639</v>
      </c>
      <c r="B419" s="95" t="s">
        <v>438</v>
      </c>
      <c r="C419" s="96" t="s">
        <v>1021</v>
      </c>
      <c r="D419" s="97">
        <v>67973.68</v>
      </c>
      <c r="E419" s="98">
        <v>67973.68</v>
      </c>
      <c r="F419" s="99" t="str">
        <f t="shared" si="6"/>
        <v>-</v>
      </c>
    </row>
    <row r="420" spans="1:6" ht="67.5">
      <c r="A420" s="100" t="s">
        <v>1022</v>
      </c>
      <c r="B420" s="95" t="s">
        <v>438</v>
      </c>
      <c r="C420" s="96" t="s">
        <v>1023</v>
      </c>
      <c r="D420" s="97">
        <v>162852.57</v>
      </c>
      <c r="E420" s="98">
        <v>162852.57</v>
      </c>
      <c r="F420" s="99" t="str">
        <f t="shared" si="6"/>
        <v>-</v>
      </c>
    </row>
    <row r="421" spans="1:6" ht="45">
      <c r="A421" s="94" t="s">
        <v>639</v>
      </c>
      <c r="B421" s="95" t="s">
        <v>438</v>
      </c>
      <c r="C421" s="96" t="s">
        <v>1024</v>
      </c>
      <c r="D421" s="97">
        <v>162852.57</v>
      </c>
      <c r="E421" s="98">
        <v>162852.57</v>
      </c>
      <c r="F421" s="99" t="str">
        <f t="shared" si="6"/>
        <v>-</v>
      </c>
    </row>
    <row r="422" spans="1:6" ht="67.5">
      <c r="A422" s="94" t="s">
        <v>933</v>
      </c>
      <c r="B422" s="95" t="s">
        <v>438</v>
      </c>
      <c r="C422" s="96" t="s">
        <v>1025</v>
      </c>
      <c r="D422" s="97">
        <v>16108500</v>
      </c>
      <c r="E422" s="98">
        <v>11039628.88</v>
      </c>
      <c r="F422" s="99">
        <f t="shared" si="6"/>
        <v>5068871.119999999</v>
      </c>
    </row>
    <row r="423" spans="1:6" ht="12.75">
      <c r="A423" s="94" t="s">
        <v>774</v>
      </c>
      <c r="B423" s="95" t="s">
        <v>438</v>
      </c>
      <c r="C423" s="96" t="s">
        <v>1026</v>
      </c>
      <c r="D423" s="97">
        <v>16108500</v>
      </c>
      <c r="E423" s="98">
        <v>11039628.88</v>
      </c>
      <c r="F423" s="99">
        <f t="shared" si="6"/>
        <v>5068871.119999999</v>
      </c>
    </row>
    <row r="424" spans="1:6" ht="45">
      <c r="A424" s="94" t="s">
        <v>1027</v>
      </c>
      <c r="B424" s="95" t="s">
        <v>438</v>
      </c>
      <c r="C424" s="96" t="s">
        <v>1028</v>
      </c>
      <c r="D424" s="97">
        <v>714900</v>
      </c>
      <c r="E424" s="98">
        <v>714900</v>
      </c>
      <c r="F424" s="99" t="str">
        <f t="shared" si="6"/>
        <v>-</v>
      </c>
    </row>
    <row r="425" spans="1:6" ht="22.5">
      <c r="A425" s="94" t="s">
        <v>461</v>
      </c>
      <c r="B425" s="95" t="s">
        <v>438</v>
      </c>
      <c r="C425" s="96" t="s">
        <v>1029</v>
      </c>
      <c r="D425" s="97">
        <v>714900</v>
      </c>
      <c r="E425" s="98">
        <v>714900</v>
      </c>
      <c r="F425" s="99" t="str">
        <f t="shared" si="6"/>
        <v>-</v>
      </c>
    </row>
    <row r="426" spans="1:6" ht="112.5">
      <c r="A426" s="100" t="s">
        <v>1030</v>
      </c>
      <c r="B426" s="95" t="s">
        <v>438</v>
      </c>
      <c r="C426" s="96" t="s">
        <v>1031</v>
      </c>
      <c r="D426" s="97">
        <v>485500</v>
      </c>
      <c r="E426" s="98">
        <v>350527</v>
      </c>
      <c r="F426" s="99">
        <f t="shared" si="6"/>
        <v>134973</v>
      </c>
    </row>
    <row r="427" spans="1:6" ht="22.5">
      <c r="A427" s="94" t="s">
        <v>1032</v>
      </c>
      <c r="B427" s="95" t="s">
        <v>438</v>
      </c>
      <c r="C427" s="96" t="s">
        <v>1033</v>
      </c>
      <c r="D427" s="97">
        <v>485500</v>
      </c>
      <c r="E427" s="98">
        <v>350527</v>
      </c>
      <c r="F427" s="99">
        <f t="shared" si="6"/>
        <v>134973</v>
      </c>
    </row>
    <row r="428" spans="1:6" ht="101.25">
      <c r="A428" s="100" t="s">
        <v>1034</v>
      </c>
      <c r="B428" s="95" t="s">
        <v>438</v>
      </c>
      <c r="C428" s="96" t="s">
        <v>1035</v>
      </c>
      <c r="D428" s="97">
        <v>50000</v>
      </c>
      <c r="E428" s="98" t="s">
        <v>56</v>
      </c>
      <c r="F428" s="99">
        <f t="shared" si="6"/>
        <v>50000</v>
      </c>
    </row>
    <row r="429" spans="1:6" ht="22.5">
      <c r="A429" s="94" t="s">
        <v>1032</v>
      </c>
      <c r="B429" s="95" t="s">
        <v>438</v>
      </c>
      <c r="C429" s="96" t="s">
        <v>1036</v>
      </c>
      <c r="D429" s="97">
        <v>50000</v>
      </c>
      <c r="E429" s="98" t="s">
        <v>56</v>
      </c>
      <c r="F429" s="99">
        <f t="shared" si="6"/>
        <v>50000</v>
      </c>
    </row>
    <row r="430" spans="1:6" ht="292.5">
      <c r="A430" s="100" t="s">
        <v>1037</v>
      </c>
      <c r="B430" s="95" t="s">
        <v>438</v>
      </c>
      <c r="C430" s="96" t="s">
        <v>1038</v>
      </c>
      <c r="D430" s="97">
        <v>396000</v>
      </c>
      <c r="E430" s="98">
        <v>314347.23</v>
      </c>
      <c r="F430" s="99">
        <f t="shared" si="6"/>
        <v>81652.77000000002</v>
      </c>
    </row>
    <row r="431" spans="1:6" ht="22.5">
      <c r="A431" s="94" t="s">
        <v>1032</v>
      </c>
      <c r="B431" s="95" t="s">
        <v>438</v>
      </c>
      <c r="C431" s="96" t="s">
        <v>1039</v>
      </c>
      <c r="D431" s="97">
        <v>396000</v>
      </c>
      <c r="E431" s="98">
        <v>314347.23</v>
      </c>
      <c r="F431" s="99">
        <f t="shared" si="6"/>
        <v>81652.77000000002</v>
      </c>
    </row>
    <row r="432" spans="1:6" ht="67.5">
      <c r="A432" s="100" t="s">
        <v>1040</v>
      </c>
      <c r="B432" s="95" t="s">
        <v>438</v>
      </c>
      <c r="C432" s="96" t="s">
        <v>1041</v>
      </c>
      <c r="D432" s="97">
        <v>15300</v>
      </c>
      <c r="E432" s="98" t="s">
        <v>56</v>
      </c>
      <c r="F432" s="99">
        <f t="shared" si="6"/>
        <v>15300</v>
      </c>
    </row>
    <row r="433" spans="1:6" ht="22.5">
      <c r="A433" s="94" t="s">
        <v>1032</v>
      </c>
      <c r="B433" s="95" t="s">
        <v>438</v>
      </c>
      <c r="C433" s="96" t="s">
        <v>1042</v>
      </c>
      <c r="D433" s="97">
        <v>15300</v>
      </c>
      <c r="E433" s="98" t="s">
        <v>56</v>
      </c>
      <c r="F433" s="99">
        <f t="shared" si="6"/>
        <v>15300</v>
      </c>
    </row>
    <row r="434" spans="1:6" ht="33.75">
      <c r="A434" s="94" t="s">
        <v>1043</v>
      </c>
      <c r="B434" s="95" t="s">
        <v>438</v>
      </c>
      <c r="C434" s="96" t="s">
        <v>1044</v>
      </c>
      <c r="D434" s="97">
        <v>16004700</v>
      </c>
      <c r="E434" s="98">
        <v>11561124.92</v>
      </c>
      <c r="F434" s="99">
        <f t="shared" si="6"/>
        <v>4443575.08</v>
      </c>
    </row>
    <row r="435" spans="1:6" ht="22.5">
      <c r="A435" s="94" t="s">
        <v>446</v>
      </c>
      <c r="B435" s="95" t="s">
        <v>438</v>
      </c>
      <c r="C435" s="96" t="s">
        <v>1045</v>
      </c>
      <c r="D435" s="97">
        <v>10726400</v>
      </c>
      <c r="E435" s="98">
        <v>7674659.75</v>
      </c>
      <c r="F435" s="99">
        <f t="shared" si="6"/>
        <v>3051740.25</v>
      </c>
    </row>
    <row r="436" spans="1:6" ht="33.75">
      <c r="A436" s="94" t="s">
        <v>452</v>
      </c>
      <c r="B436" s="95" t="s">
        <v>438</v>
      </c>
      <c r="C436" s="96" t="s">
        <v>1046</v>
      </c>
      <c r="D436" s="97">
        <v>20000</v>
      </c>
      <c r="E436" s="98">
        <v>4600</v>
      </c>
      <c r="F436" s="99">
        <f t="shared" si="6"/>
        <v>15400</v>
      </c>
    </row>
    <row r="437" spans="1:6" ht="33.75">
      <c r="A437" s="94" t="s">
        <v>448</v>
      </c>
      <c r="B437" s="95" t="s">
        <v>438</v>
      </c>
      <c r="C437" s="96" t="s">
        <v>1047</v>
      </c>
      <c r="D437" s="97">
        <v>3002300</v>
      </c>
      <c r="E437" s="98">
        <v>2300970.99</v>
      </c>
      <c r="F437" s="99">
        <f t="shared" si="6"/>
        <v>701329.0099999998</v>
      </c>
    </row>
    <row r="438" spans="1:6" ht="22.5">
      <c r="A438" s="94" t="s">
        <v>461</v>
      </c>
      <c r="B438" s="95" t="s">
        <v>438</v>
      </c>
      <c r="C438" s="96" t="s">
        <v>1048</v>
      </c>
      <c r="D438" s="97">
        <v>2226000</v>
      </c>
      <c r="E438" s="98">
        <v>1580551.37</v>
      </c>
      <c r="F438" s="99">
        <f t="shared" si="6"/>
        <v>645448.6299999999</v>
      </c>
    </row>
    <row r="439" spans="1:6" ht="12.75">
      <c r="A439" s="94" t="s">
        <v>463</v>
      </c>
      <c r="B439" s="95" t="s">
        <v>438</v>
      </c>
      <c r="C439" s="96" t="s">
        <v>1049</v>
      </c>
      <c r="D439" s="97">
        <v>30000</v>
      </c>
      <c r="E439" s="98">
        <v>342.81</v>
      </c>
      <c r="F439" s="99">
        <f t="shared" si="6"/>
        <v>29657.19</v>
      </c>
    </row>
    <row r="440" spans="1:6" ht="56.25">
      <c r="A440" s="94" t="s">
        <v>1050</v>
      </c>
      <c r="B440" s="95" t="s">
        <v>438</v>
      </c>
      <c r="C440" s="96" t="s">
        <v>1051</v>
      </c>
      <c r="D440" s="97">
        <v>4464960</v>
      </c>
      <c r="E440" s="98">
        <v>2964960</v>
      </c>
      <c r="F440" s="99">
        <f t="shared" si="6"/>
        <v>1500000</v>
      </c>
    </row>
    <row r="441" spans="1:6" ht="12.75">
      <c r="A441" s="94" t="s">
        <v>1052</v>
      </c>
      <c r="B441" s="95" t="s">
        <v>438</v>
      </c>
      <c r="C441" s="96" t="s">
        <v>1053</v>
      </c>
      <c r="D441" s="97">
        <v>4464960</v>
      </c>
      <c r="E441" s="98">
        <v>2964960</v>
      </c>
      <c r="F441" s="99">
        <f t="shared" si="6"/>
        <v>1500000</v>
      </c>
    </row>
    <row r="442" spans="1:6" ht="22.5">
      <c r="A442" s="94" t="s">
        <v>1054</v>
      </c>
      <c r="B442" s="95" t="s">
        <v>438</v>
      </c>
      <c r="C442" s="96" t="s">
        <v>1055</v>
      </c>
      <c r="D442" s="97">
        <v>3252980</v>
      </c>
      <c r="E442" s="98">
        <v>2966000</v>
      </c>
      <c r="F442" s="99">
        <f t="shared" si="6"/>
        <v>286980</v>
      </c>
    </row>
    <row r="443" spans="1:6" ht="22.5">
      <c r="A443" s="94" t="s">
        <v>1032</v>
      </c>
      <c r="B443" s="95" t="s">
        <v>438</v>
      </c>
      <c r="C443" s="96" t="s">
        <v>1056</v>
      </c>
      <c r="D443" s="97">
        <v>3252980</v>
      </c>
      <c r="E443" s="98">
        <v>2966000</v>
      </c>
      <c r="F443" s="99">
        <f t="shared" si="6"/>
        <v>286980</v>
      </c>
    </row>
    <row r="444" spans="1:6" ht="56.25">
      <c r="A444" s="94" t="s">
        <v>1057</v>
      </c>
      <c r="B444" s="95" t="s">
        <v>438</v>
      </c>
      <c r="C444" s="96" t="s">
        <v>1058</v>
      </c>
      <c r="D444" s="97">
        <v>29264.05</v>
      </c>
      <c r="E444" s="98">
        <v>29264.05</v>
      </c>
      <c r="F444" s="99" t="str">
        <f t="shared" si="6"/>
        <v>-</v>
      </c>
    </row>
    <row r="445" spans="1:6" ht="45">
      <c r="A445" s="94" t="s">
        <v>639</v>
      </c>
      <c r="B445" s="95" t="s">
        <v>438</v>
      </c>
      <c r="C445" s="96" t="s">
        <v>1059</v>
      </c>
      <c r="D445" s="97">
        <v>29264.05</v>
      </c>
      <c r="E445" s="98">
        <v>29264.05</v>
      </c>
      <c r="F445" s="99" t="str">
        <f t="shared" si="6"/>
        <v>-</v>
      </c>
    </row>
    <row r="446" spans="1:6" ht="12.75">
      <c r="A446" s="82" t="s">
        <v>1060</v>
      </c>
      <c r="B446" s="83" t="s">
        <v>438</v>
      </c>
      <c r="C446" s="84" t="s">
        <v>1061</v>
      </c>
      <c r="D446" s="85">
        <v>41576000</v>
      </c>
      <c r="E446" s="86">
        <v>30340338.8</v>
      </c>
      <c r="F446" s="87">
        <f t="shared" si="6"/>
        <v>11235661.2</v>
      </c>
    </row>
    <row r="447" spans="1:6" ht="33.75">
      <c r="A447" s="94" t="s">
        <v>1062</v>
      </c>
      <c r="B447" s="95" t="s">
        <v>438</v>
      </c>
      <c r="C447" s="96" t="s">
        <v>1063</v>
      </c>
      <c r="D447" s="97">
        <v>206900</v>
      </c>
      <c r="E447" s="98">
        <v>121056.65</v>
      </c>
      <c r="F447" s="99">
        <f t="shared" si="6"/>
        <v>85843.35</v>
      </c>
    </row>
    <row r="448" spans="1:6" ht="22.5">
      <c r="A448" s="94" t="s">
        <v>1032</v>
      </c>
      <c r="B448" s="95" t="s">
        <v>438</v>
      </c>
      <c r="C448" s="96" t="s">
        <v>1064</v>
      </c>
      <c r="D448" s="97">
        <v>206900</v>
      </c>
      <c r="E448" s="98">
        <v>121056.65</v>
      </c>
      <c r="F448" s="99">
        <f t="shared" si="6"/>
        <v>85843.35</v>
      </c>
    </row>
    <row r="449" spans="1:6" ht="33.75">
      <c r="A449" s="94" t="s">
        <v>1065</v>
      </c>
      <c r="B449" s="95" t="s">
        <v>438</v>
      </c>
      <c r="C449" s="96" t="s">
        <v>1066</v>
      </c>
      <c r="D449" s="97">
        <v>4520400</v>
      </c>
      <c r="E449" s="98">
        <v>3617923.61</v>
      </c>
      <c r="F449" s="99">
        <f t="shared" si="6"/>
        <v>902476.3900000001</v>
      </c>
    </row>
    <row r="450" spans="1:6" ht="22.5">
      <c r="A450" s="94" t="s">
        <v>1014</v>
      </c>
      <c r="B450" s="95" t="s">
        <v>438</v>
      </c>
      <c r="C450" s="96" t="s">
        <v>1067</v>
      </c>
      <c r="D450" s="97">
        <v>4520400</v>
      </c>
      <c r="E450" s="98">
        <v>3617923.61</v>
      </c>
      <c r="F450" s="99">
        <f t="shared" si="6"/>
        <v>902476.3900000001</v>
      </c>
    </row>
    <row r="451" spans="1:6" ht="56.25">
      <c r="A451" s="94" t="s">
        <v>1068</v>
      </c>
      <c r="B451" s="95" t="s">
        <v>438</v>
      </c>
      <c r="C451" s="96" t="s">
        <v>1069</v>
      </c>
      <c r="D451" s="97">
        <v>15439400</v>
      </c>
      <c r="E451" s="98">
        <v>11741136</v>
      </c>
      <c r="F451" s="99">
        <f t="shared" si="6"/>
        <v>3698264</v>
      </c>
    </row>
    <row r="452" spans="1:6" ht="22.5">
      <c r="A452" s="94" t="s">
        <v>1032</v>
      </c>
      <c r="B452" s="95" t="s">
        <v>438</v>
      </c>
      <c r="C452" s="96" t="s">
        <v>1070</v>
      </c>
      <c r="D452" s="97">
        <v>15439400</v>
      </c>
      <c r="E452" s="98">
        <v>11741136</v>
      </c>
      <c r="F452" s="99">
        <f t="shared" si="6"/>
        <v>3698264</v>
      </c>
    </row>
    <row r="453" spans="1:6" ht="78.75">
      <c r="A453" s="100" t="s">
        <v>940</v>
      </c>
      <c r="B453" s="95" t="s">
        <v>438</v>
      </c>
      <c r="C453" s="96" t="s">
        <v>1071</v>
      </c>
      <c r="D453" s="97">
        <v>6583300</v>
      </c>
      <c r="E453" s="98">
        <v>3701669.54</v>
      </c>
      <c r="F453" s="99">
        <f t="shared" si="6"/>
        <v>2881630.46</v>
      </c>
    </row>
    <row r="454" spans="1:6" ht="12.75">
      <c r="A454" s="94" t="s">
        <v>774</v>
      </c>
      <c r="B454" s="95" t="s">
        <v>438</v>
      </c>
      <c r="C454" s="96" t="s">
        <v>1072</v>
      </c>
      <c r="D454" s="97">
        <v>6583300</v>
      </c>
      <c r="E454" s="98">
        <v>3701669.54</v>
      </c>
      <c r="F454" s="99">
        <f t="shared" si="6"/>
        <v>2881630.46</v>
      </c>
    </row>
    <row r="455" spans="1:6" ht="45">
      <c r="A455" s="94" t="s">
        <v>1073</v>
      </c>
      <c r="B455" s="95" t="s">
        <v>438</v>
      </c>
      <c r="C455" s="96" t="s">
        <v>1074</v>
      </c>
      <c r="D455" s="97">
        <v>390000</v>
      </c>
      <c r="E455" s="98">
        <v>390000</v>
      </c>
      <c r="F455" s="99" t="str">
        <f t="shared" si="6"/>
        <v>-</v>
      </c>
    </row>
    <row r="456" spans="1:6" ht="33.75">
      <c r="A456" s="94" t="s">
        <v>1075</v>
      </c>
      <c r="B456" s="95" t="s">
        <v>438</v>
      </c>
      <c r="C456" s="96" t="s">
        <v>1076</v>
      </c>
      <c r="D456" s="97">
        <v>390000</v>
      </c>
      <c r="E456" s="98">
        <v>390000</v>
      </c>
      <c r="F456" s="99" t="str">
        <f t="shared" si="6"/>
        <v>-</v>
      </c>
    </row>
    <row r="457" spans="1:6" ht="56.25">
      <c r="A457" s="94" t="s">
        <v>1077</v>
      </c>
      <c r="B457" s="95" t="s">
        <v>438</v>
      </c>
      <c r="C457" s="96" t="s">
        <v>1078</v>
      </c>
      <c r="D457" s="97">
        <v>14436000</v>
      </c>
      <c r="E457" s="98">
        <v>10768553</v>
      </c>
      <c r="F457" s="99">
        <f t="shared" si="6"/>
        <v>3667447</v>
      </c>
    </row>
    <row r="458" spans="1:6" ht="33.75">
      <c r="A458" s="94" t="s">
        <v>1075</v>
      </c>
      <c r="B458" s="95" t="s">
        <v>438</v>
      </c>
      <c r="C458" s="96" t="s">
        <v>1079</v>
      </c>
      <c r="D458" s="97">
        <v>14436000</v>
      </c>
      <c r="E458" s="98">
        <v>10768553</v>
      </c>
      <c r="F458" s="99">
        <f t="shared" si="6"/>
        <v>3667447</v>
      </c>
    </row>
    <row r="459" spans="1:6" ht="12.75">
      <c r="A459" s="82" t="s">
        <v>1080</v>
      </c>
      <c r="B459" s="83" t="s">
        <v>438</v>
      </c>
      <c r="C459" s="84" t="s">
        <v>1081</v>
      </c>
      <c r="D459" s="85">
        <v>575140</v>
      </c>
      <c r="E459" s="86">
        <v>553500</v>
      </c>
      <c r="F459" s="87">
        <f t="shared" si="6"/>
        <v>21640</v>
      </c>
    </row>
    <row r="460" spans="1:6" ht="22.5">
      <c r="A460" s="94" t="s">
        <v>805</v>
      </c>
      <c r="B460" s="95" t="s">
        <v>438</v>
      </c>
      <c r="C460" s="96" t="s">
        <v>1082</v>
      </c>
      <c r="D460" s="97">
        <v>21640</v>
      </c>
      <c r="E460" s="98" t="s">
        <v>56</v>
      </c>
      <c r="F460" s="99">
        <f t="shared" si="6"/>
        <v>21640</v>
      </c>
    </row>
    <row r="461" spans="1:6" ht="12.75">
      <c r="A461" s="94" t="s">
        <v>774</v>
      </c>
      <c r="B461" s="95" t="s">
        <v>438</v>
      </c>
      <c r="C461" s="96" t="s">
        <v>1083</v>
      </c>
      <c r="D461" s="97">
        <v>21640</v>
      </c>
      <c r="E461" s="98" t="s">
        <v>56</v>
      </c>
      <c r="F461" s="99">
        <f t="shared" si="6"/>
        <v>21640</v>
      </c>
    </row>
    <row r="462" spans="1:6" ht="12.75">
      <c r="A462" s="94" t="s">
        <v>1084</v>
      </c>
      <c r="B462" s="95" t="s">
        <v>438</v>
      </c>
      <c r="C462" s="96" t="s">
        <v>1085</v>
      </c>
      <c r="D462" s="97">
        <v>200000</v>
      </c>
      <c r="E462" s="98">
        <v>200000</v>
      </c>
      <c r="F462" s="99" t="str">
        <f t="shared" si="6"/>
        <v>-</v>
      </c>
    </row>
    <row r="463" spans="1:6" ht="22.5">
      <c r="A463" s="94" t="s">
        <v>1086</v>
      </c>
      <c r="B463" s="95" t="s">
        <v>438</v>
      </c>
      <c r="C463" s="96" t="s">
        <v>1087</v>
      </c>
      <c r="D463" s="97">
        <v>200000</v>
      </c>
      <c r="E463" s="98">
        <v>200000</v>
      </c>
      <c r="F463" s="99" t="str">
        <f>IF(OR(D463="-",E463=D463),"-",D463-IF(E463="-",0,E463))</f>
        <v>-</v>
      </c>
    </row>
    <row r="464" spans="1:6" ht="45">
      <c r="A464" s="94" t="s">
        <v>1088</v>
      </c>
      <c r="B464" s="95" t="s">
        <v>438</v>
      </c>
      <c r="C464" s="96" t="s">
        <v>1089</v>
      </c>
      <c r="D464" s="97">
        <v>353500</v>
      </c>
      <c r="E464" s="98">
        <v>353500</v>
      </c>
      <c r="F464" s="99" t="str">
        <f>IF(OR(D464="-",E464=D464),"-",D464-IF(E464="-",0,E464))</f>
        <v>-</v>
      </c>
    </row>
    <row r="465" spans="1:6" ht="22.5">
      <c r="A465" s="94" t="s">
        <v>1086</v>
      </c>
      <c r="B465" s="95" t="s">
        <v>438</v>
      </c>
      <c r="C465" s="96" t="s">
        <v>1090</v>
      </c>
      <c r="D465" s="97">
        <v>353500</v>
      </c>
      <c r="E465" s="98">
        <v>353500</v>
      </c>
      <c r="F465" s="99" t="str">
        <f>IF(OR(D465="-",E465=D465),"-",D465-IF(E465="-",0,E465))</f>
        <v>-</v>
      </c>
    </row>
    <row r="466" spans="1:6" ht="12.75">
      <c r="A466" s="82" t="s">
        <v>1091</v>
      </c>
      <c r="B466" s="83" t="s">
        <v>438</v>
      </c>
      <c r="C466" s="84" t="s">
        <v>1092</v>
      </c>
      <c r="D466" s="85">
        <v>16399000</v>
      </c>
      <c r="E466" s="86">
        <v>10565531.01</v>
      </c>
      <c r="F466" s="87">
        <f>IF(OR(D466="-",E466=D466),"-",D466-IF(E466="-",0,E466))</f>
        <v>5833468.99</v>
      </c>
    </row>
    <row r="467" spans="1:6" ht="45">
      <c r="A467" s="94" t="s">
        <v>1093</v>
      </c>
      <c r="B467" s="95" t="s">
        <v>438</v>
      </c>
      <c r="C467" s="96" t="s">
        <v>1094</v>
      </c>
      <c r="D467" s="97">
        <v>5000000</v>
      </c>
      <c r="E467" s="98">
        <v>1500000</v>
      </c>
      <c r="F467" s="99">
        <f>IF(OR(D467="-",E467=D467),"-",D467-IF(E467="-",0,E467))</f>
        <v>3500000</v>
      </c>
    </row>
    <row r="468" spans="1:6" ht="12.75">
      <c r="A468" s="94" t="s">
        <v>410</v>
      </c>
      <c r="B468" s="95" t="s">
        <v>438</v>
      </c>
      <c r="C468" s="96" t="s">
        <v>1095</v>
      </c>
      <c r="D468" s="97">
        <v>5000000</v>
      </c>
      <c r="E468" s="98">
        <v>1500000</v>
      </c>
      <c r="F468" s="99">
        <f>IF(OR(D468="-",E468=D468),"-",D468-IF(E468="-",0,E468))</f>
        <v>3500000</v>
      </c>
    </row>
    <row r="469" spans="1:6" ht="12.75">
      <c r="A469" s="94" t="s">
        <v>1096</v>
      </c>
      <c r="B469" s="95" t="s">
        <v>438</v>
      </c>
      <c r="C469" s="96" t="s">
        <v>1097</v>
      </c>
      <c r="D469" s="97">
        <v>1018300</v>
      </c>
      <c r="E469" s="98">
        <v>731921.21</v>
      </c>
      <c r="F469" s="99">
        <f>IF(OR(D469="-",E469=D469),"-",D469-IF(E469="-",0,E469))</f>
        <v>286378.79000000004</v>
      </c>
    </row>
    <row r="470" spans="1:6" ht="22.5">
      <c r="A470" s="94" t="s">
        <v>461</v>
      </c>
      <c r="B470" s="95" t="s">
        <v>438</v>
      </c>
      <c r="C470" s="96" t="s">
        <v>1098</v>
      </c>
      <c r="D470" s="97">
        <v>1018300</v>
      </c>
      <c r="E470" s="98">
        <v>731921.21</v>
      </c>
      <c r="F470" s="99">
        <f>IF(OR(D470="-",E470=D470),"-",D470-IF(E470="-",0,E470))</f>
        <v>286378.79000000004</v>
      </c>
    </row>
    <row r="471" spans="1:6" ht="22.5">
      <c r="A471" s="94" t="s">
        <v>1099</v>
      </c>
      <c r="B471" s="95" t="s">
        <v>438</v>
      </c>
      <c r="C471" s="96" t="s">
        <v>1100</v>
      </c>
      <c r="D471" s="97">
        <v>9440700</v>
      </c>
      <c r="E471" s="98">
        <v>7508482.49</v>
      </c>
      <c r="F471" s="99">
        <f>IF(OR(D471="-",E471=D471),"-",D471-IF(E471="-",0,E471))</f>
        <v>1932217.5099999998</v>
      </c>
    </row>
    <row r="472" spans="1:6" ht="45">
      <c r="A472" s="94" t="s">
        <v>1000</v>
      </c>
      <c r="B472" s="95" t="s">
        <v>438</v>
      </c>
      <c r="C472" s="96" t="s">
        <v>1101</v>
      </c>
      <c r="D472" s="97">
        <v>8325300</v>
      </c>
      <c r="E472" s="98">
        <v>6570511.65</v>
      </c>
      <c r="F472" s="99">
        <f>IF(OR(D472="-",E472=D472),"-",D472-IF(E472="-",0,E472))</f>
        <v>1754788.3499999996</v>
      </c>
    </row>
    <row r="473" spans="1:6" ht="12.75">
      <c r="A473" s="94" t="s">
        <v>1002</v>
      </c>
      <c r="B473" s="95" t="s">
        <v>438</v>
      </c>
      <c r="C473" s="96" t="s">
        <v>1102</v>
      </c>
      <c r="D473" s="97">
        <v>1115400</v>
      </c>
      <c r="E473" s="98">
        <v>937970.84</v>
      </c>
      <c r="F473" s="99">
        <f>IF(OR(D473="-",E473=D473),"-",D473-IF(E473="-",0,E473))</f>
        <v>177429.16000000003</v>
      </c>
    </row>
    <row r="474" spans="1:6" ht="33.75">
      <c r="A474" s="94" t="s">
        <v>757</v>
      </c>
      <c r="B474" s="95" t="s">
        <v>438</v>
      </c>
      <c r="C474" s="96" t="s">
        <v>1103</v>
      </c>
      <c r="D474" s="97">
        <v>940000</v>
      </c>
      <c r="E474" s="98">
        <v>825127.31</v>
      </c>
      <c r="F474" s="99">
        <f>IF(OR(D474="-",E474=D474),"-",D474-IF(E474="-",0,E474))</f>
        <v>114872.68999999994</v>
      </c>
    </row>
    <row r="475" spans="1:6" ht="12.75">
      <c r="A475" s="94" t="s">
        <v>1002</v>
      </c>
      <c r="B475" s="95" t="s">
        <v>438</v>
      </c>
      <c r="C475" s="96" t="s">
        <v>1104</v>
      </c>
      <c r="D475" s="97">
        <v>940000</v>
      </c>
      <c r="E475" s="98">
        <v>825127.31</v>
      </c>
      <c r="F475" s="99">
        <f>IF(OR(D475="-",E475=D475),"-",D475-IF(E475="-",0,E475))</f>
        <v>114872.68999999994</v>
      </c>
    </row>
    <row r="476" spans="1:6" ht="12.75">
      <c r="A476" s="82" t="s">
        <v>1105</v>
      </c>
      <c r="B476" s="83" t="s">
        <v>438</v>
      </c>
      <c r="C476" s="84" t="s">
        <v>1106</v>
      </c>
      <c r="D476" s="85">
        <v>18692300</v>
      </c>
      <c r="E476" s="86" t="s">
        <v>56</v>
      </c>
      <c r="F476" s="87">
        <f>IF(OR(D476="-",E476=D476),"-",D476-IF(E476="-",0,E476))</f>
        <v>18692300</v>
      </c>
    </row>
    <row r="477" spans="1:6" ht="12.75">
      <c r="A477" s="94" t="s">
        <v>1107</v>
      </c>
      <c r="B477" s="95" t="s">
        <v>438</v>
      </c>
      <c r="C477" s="96" t="s">
        <v>1108</v>
      </c>
      <c r="D477" s="97">
        <v>2692300</v>
      </c>
      <c r="E477" s="98" t="s">
        <v>56</v>
      </c>
      <c r="F477" s="99">
        <f>IF(OR(D477="-",E477=D477),"-",D477-IF(E477="-",0,E477))</f>
        <v>2692300</v>
      </c>
    </row>
    <row r="478" spans="1:6" ht="33.75">
      <c r="A478" s="94" t="s">
        <v>821</v>
      </c>
      <c r="B478" s="95" t="s">
        <v>438</v>
      </c>
      <c r="C478" s="96" t="s">
        <v>1109</v>
      </c>
      <c r="D478" s="97">
        <v>2692300</v>
      </c>
      <c r="E478" s="98" t="s">
        <v>56</v>
      </c>
      <c r="F478" s="99">
        <f>IF(OR(D478="-",E478=D478),"-",D478-IF(E478="-",0,E478))</f>
        <v>2692300</v>
      </c>
    </row>
    <row r="479" spans="1:6" ht="22.5">
      <c r="A479" s="94" t="s">
        <v>1110</v>
      </c>
      <c r="B479" s="95" t="s">
        <v>438</v>
      </c>
      <c r="C479" s="96" t="s">
        <v>1111</v>
      </c>
      <c r="D479" s="97">
        <v>16000000</v>
      </c>
      <c r="E479" s="98" t="s">
        <v>56</v>
      </c>
      <c r="F479" s="99">
        <f>IF(OR(D479="-",E479=D479),"-",D479-IF(E479="-",0,E479))</f>
        <v>16000000</v>
      </c>
    </row>
    <row r="480" spans="1:6" ht="33.75">
      <c r="A480" s="94" t="s">
        <v>821</v>
      </c>
      <c r="B480" s="95" t="s">
        <v>438</v>
      </c>
      <c r="C480" s="96" t="s">
        <v>1112</v>
      </c>
      <c r="D480" s="97">
        <v>16000000</v>
      </c>
      <c r="E480" s="98" t="s">
        <v>56</v>
      </c>
      <c r="F480" s="99">
        <f>IF(OR(D480="-",E480=D480),"-",D480-IF(E480="-",0,E480))</f>
        <v>16000000</v>
      </c>
    </row>
    <row r="481" spans="1:6" ht="12.75">
      <c r="A481" s="82" t="s">
        <v>1113</v>
      </c>
      <c r="B481" s="83" t="s">
        <v>438</v>
      </c>
      <c r="C481" s="84" t="s">
        <v>1114</v>
      </c>
      <c r="D481" s="85">
        <v>600000</v>
      </c>
      <c r="E481" s="86">
        <v>420000</v>
      </c>
      <c r="F481" s="87">
        <f>IF(OR(D481="-",E481=D481),"-",D481-IF(E481="-",0,E481))</f>
        <v>180000</v>
      </c>
    </row>
    <row r="482" spans="1:6" ht="22.5">
      <c r="A482" s="94" t="s">
        <v>1115</v>
      </c>
      <c r="B482" s="95" t="s">
        <v>438</v>
      </c>
      <c r="C482" s="96" t="s">
        <v>1116</v>
      </c>
      <c r="D482" s="97">
        <v>600000</v>
      </c>
      <c r="E482" s="98">
        <v>420000</v>
      </c>
      <c r="F482" s="99">
        <f>IF(OR(D482="-",E482=D482),"-",D482-IF(E482="-",0,E482))</f>
        <v>180000</v>
      </c>
    </row>
    <row r="483" spans="1:6" ht="45">
      <c r="A483" s="94" t="s">
        <v>639</v>
      </c>
      <c r="B483" s="95" t="s">
        <v>438</v>
      </c>
      <c r="C483" s="96" t="s">
        <v>1117</v>
      </c>
      <c r="D483" s="97">
        <v>600000</v>
      </c>
      <c r="E483" s="98">
        <v>420000</v>
      </c>
      <c r="F483" s="99">
        <f>IF(OR(D483="-",E483=D483),"-",D483-IF(E483="-",0,E483))</f>
        <v>180000</v>
      </c>
    </row>
    <row r="484" spans="1:6" ht="22.5">
      <c r="A484" s="82" t="s">
        <v>1118</v>
      </c>
      <c r="B484" s="83" t="s">
        <v>438</v>
      </c>
      <c r="C484" s="84" t="s">
        <v>1119</v>
      </c>
      <c r="D484" s="85">
        <v>1380000</v>
      </c>
      <c r="E484" s="86">
        <v>364285.74</v>
      </c>
      <c r="F484" s="87">
        <f>IF(OR(D484="-",E484=D484),"-",D484-IF(E484="-",0,E484))</f>
        <v>1015714.26</v>
      </c>
    </row>
    <row r="485" spans="1:6" ht="12.75">
      <c r="A485" s="94" t="s">
        <v>1120</v>
      </c>
      <c r="B485" s="95" t="s">
        <v>438</v>
      </c>
      <c r="C485" s="96" t="s">
        <v>1121</v>
      </c>
      <c r="D485" s="97">
        <v>1380000</v>
      </c>
      <c r="E485" s="98">
        <v>364285.74</v>
      </c>
      <c r="F485" s="99">
        <f>IF(OR(D485="-",E485=D485),"-",D485-IF(E485="-",0,E485))</f>
        <v>1015714.26</v>
      </c>
    </row>
    <row r="486" spans="1:6" ht="12.75">
      <c r="A486" s="94" t="s">
        <v>1122</v>
      </c>
      <c r="B486" s="95" t="s">
        <v>438</v>
      </c>
      <c r="C486" s="96" t="s">
        <v>1123</v>
      </c>
      <c r="D486" s="97">
        <v>1380000</v>
      </c>
      <c r="E486" s="98">
        <v>364285.74</v>
      </c>
      <c r="F486" s="99">
        <f>IF(OR(D486="-",E486=D486),"-",D486-IF(E486="-",0,E486))</f>
        <v>1015714.26</v>
      </c>
    </row>
    <row r="487" spans="1:6" ht="33.75">
      <c r="A487" s="82" t="s">
        <v>1124</v>
      </c>
      <c r="B487" s="83" t="s">
        <v>438</v>
      </c>
      <c r="C487" s="84" t="s">
        <v>1125</v>
      </c>
      <c r="D487" s="85">
        <v>85722600</v>
      </c>
      <c r="E487" s="86">
        <v>75236165</v>
      </c>
      <c r="F487" s="87">
        <f>IF(OR(D487="-",E487=D487),"-",D487-IF(E487="-",0,E487))</f>
        <v>10486435</v>
      </c>
    </row>
    <row r="488" spans="1:6" ht="45">
      <c r="A488" s="94" t="s">
        <v>514</v>
      </c>
      <c r="B488" s="95" t="s">
        <v>438</v>
      </c>
      <c r="C488" s="96" t="s">
        <v>1126</v>
      </c>
      <c r="D488" s="97">
        <v>42999400</v>
      </c>
      <c r="E488" s="98">
        <v>42999400</v>
      </c>
      <c r="F488" s="99" t="str">
        <f>IF(OR(D488="-",E488=D488),"-",D488-IF(E488="-",0,E488))</f>
        <v>-</v>
      </c>
    </row>
    <row r="489" spans="1:6" ht="12.75">
      <c r="A489" s="94" t="s">
        <v>340</v>
      </c>
      <c r="B489" s="95" t="s">
        <v>438</v>
      </c>
      <c r="C489" s="96" t="s">
        <v>1127</v>
      </c>
      <c r="D489" s="97">
        <v>42999400</v>
      </c>
      <c r="E489" s="98">
        <v>42999400</v>
      </c>
      <c r="F489" s="99" t="str">
        <f>IF(OR(D489="-",E489=D489),"-",D489-IF(E489="-",0,E489))</f>
        <v>-</v>
      </c>
    </row>
    <row r="490" spans="1:6" ht="22.5">
      <c r="A490" s="94" t="s">
        <v>1128</v>
      </c>
      <c r="B490" s="95" t="s">
        <v>438</v>
      </c>
      <c r="C490" s="96" t="s">
        <v>1129</v>
      </c>
      <c r="D490" s="97">
        <v>42723200</v>
      </c>
      <c r="E490" s="98">
        <v>32236765</v>
      </c>
      <c r="F490" s="99">
        <f>IF(OR(D490="-",E490=D490),"-",D490-IF(E490="-",0,E490))</f>
        <v>10486435</v>
      </c>
    </row>
    <row r="491" spans="1:6" ht="13.5" thickBot="1">
      <c r="A491" s="94" t="s">
        <v>340</v>
      </c>
      <c r="B491" s="95" t="s">
        <v>438</v>
      </c>
      <c r="C491" s="96" t="s">
        <v>1130</v>
      </c>
      <c r="D491" s="97">
        <v>42723200</v>
      </c>
      <c r="E491" s="98">
        <v>32236765</v>
      </c>
      <c r="F491" s="99">
        <f>IF(OR(D491="-",E491=D491),"-",D491-IF(E491="-",0,E491))</f>
        <v>10486435</v>
      </c>
    </row>
    <row r="492" spans="1:6" ht="9" customHeight="1" thickBot="1">
      <c r="A492" s="101"/>
      <c r="B492" s="102"/>
      <c r="C492" s="103"/>
      <c r="D492" s="104"/>
      <c r="E492" s="102"/>
      <c r="F492" s="102"/>
    </row>
    <row r="493" spans="1:6" ht="13.5" customHeight="1" thickBot="1">
      <c r="A493" s="105" t="s">
        <v>1131</v>
      </c>
      <c r="B493" s="106" t="s">
        <v>1132</v>
      </c>
      <c r="C493" s="107" t="s">
        <v>439</v>
      </c>
      <c r="D493" s="108">
        <v>-116726909.08</v>
      </c>
      <c r="E493" s="108">
        <v>173155255.25</v>
      </c>
      <c r="F493" s="109" t="s">
        <v>1133</v>
      </c>
    </row>
  </sheetData>
  <sheetProtection/>
  <mergeCells count="7">
    <mergeCell ref="F4:F9"/>
    <mergeCell ref="A2:D2"/>
    <mergeCell ref="A4:A11"/>
    <mergeCell ref="B4:B11"/>
    <mergeCell ref="C4:C9"/>
    <mergeCell ref="D4:D11"/>
    <mergeCell ref="E4:E9"/>
  </mergeCells>
  <conditionalFormatting sqref="E13:F13">
    <cfRule type="cellIs" priority="479" dxfId="716" operator="equal" stopIfTrue="1">
      <formula>0</formula>
    </cfRule>
  </conditionalFormatting>
  <conditionalFormatting sqref="E15:F15">
    <cfRule type="cellIs" priority="478" dxfId="716" operator="equal" stopIfTrue="1">
      <formula>0</formula>
    </cfRule>
  </conditionalFormatting>
  <conditionalFormatting sqref="E16:F16">
    <cfRule type="cellIs" priority="477" dxfId="716" operator="equal" stopIfTrue="1">
      <formula>0</formula>
    </cfRule>
  </conditionalFormatting>
  <conditionalFormatting sqref="E17:F17">
    <cfRule type="cellIs" priority="476" dxfId="716" operator="equal" stopIfTrue="1">
      <formula>0</formula>
    </cfRule>
  </conditionalFormatting>
  <conditionalFormatting sqref="E18:F18">
    <cfRule type="cellIs" priority="475" dxfId="716" operator="equal" stopIfTrue="1">
      <formula>0</formula>
    </cfRule>
  </conditionalFormatting>
  <conditionalFormatting sqref="E19:F19">
    <cfRule type="cellIs" priority="474" dxfId="716" operator="equal" stopIfTrue="1">
      <formula>0</formula>
    </cfRule>
  </conditionalFormatting>
  <conditionalFormatting sqref="E20:F20">
    <cfRule type="cellIs" priority="473" dxfId="716" operator="equal" stopIfTrue="1">
      <formula>0</formula>
    </cfRule>
  </conditionalFormatting>
  <conditionalFormatting sqref="E21:F21">
    <cfRule type="cellIs" priority="472" dxfId="716" operator="equal" stopIfTrue="1">
      <formula>0</formula>
    </cfRule>
  </conditionalFormatting>
  <conditionalFormatting sqref="E22:F22">
    <cfRule type="cellIs" priority="471" dxfId="716" operator="equal" stopIfTrue="1">
      <formula>0</formula>
    </cfRule>
  </conditionalFormatting>
  <conditionalFormatting sqref="E23:F23">
    <cfRule type="cellIs" priority="470" dxfId="716" operator="equal" stopIfTrue="1">
      <formula>0</formula>
    </cfRule>
  </conditionalFormatting>
  <conditionalFormatting sqref="E24:F24">
    <cfRule type="cellIs" priority="469" dxfId="716" operator="equal" stopIfTrue="1">
      <formula>0</formula>
    </cfRule>
  </conditionalFormatting>
  <conditionalFormatting sqref="E25:F25">
    <cfRule type="cellIs" priority="468" dxfId="716" operator="equal" stopIfTrue="1">
      <formula>0</formula>
    </cfRule>
  </conditionalFormatting>
  <conditionalFormatting sqref="E26:F26">
    <cfRule type="cellIs" priority="467" dxfId="716" operator="equal" stopIfTrue="1">
      <formula>0</formula>
    </cfRule>
  </conditionalFormatting>
  <conditionalFormatting sqref="E27:F27">
    <cfRule type="cellIs" priority="466" dxfId="716" operator="equal" stopIfTrue="1">
      <formula>0</formula>
    </cfRule>
  </conditionalFormatting>
  <conditionalFormatting sqref="E28:F28">
    <cfRule type="cellIs" priority="465" dxfId="716" operator="equal" stopIfTrue="1">
      <formula>0</formula>
    </cfRule>
  </conditionalFormatting>
  <conditionalFormatting sqref="E29:F29">
    <cfRule type="cellIs" priority="464" dxfId="716" operator="equal" stopIfTrue="1">
      <formula>0</formula>
    </cfRule>
  </conditionalFormatting>
  <conditionalFormatting sqref="E30:F30">
    <cfRule type="cellIs" priority="463" dxfId="716" operator="equal" stopIfTrue="1">
      <formula>0</formula>
    </cfRule>
  </conditionalFormatting>
  <conditionalFormatting sqref="E31:F31">
    <cfRule type="cellIs" priority="462" dxfId="716" operator="equal" stopIfTrue="1">
      <formula>0</formula>
    </cfRule>
  </conditionalFormatting>
  <conditionalFormatting sqref="E32:F32">
    <cfRule type="cellIs" priority="461" dxfId="716" operator="equal" stopIfTrue="1">
      <formula>0</formula>
    </cfRule>
  </conditionalFormatting>
  <conditionalFormatting sqref="E33:F33">
    <cfRule type="cellIs" priority="460" dxfId="716" operator="equal" stopIfTrue="1">
      <formula>0</formula>
    </cfRule>
  </conditionalFormatting>
  <conditionalFormatting sqref="E34:F34">
    <cfRule type="cellIs" priority="459" dxfId="716" operator="equal" stopIfTrue="1">
      <formula>0</formula>
    </cfRule>
  </conditionalFormatting>
  <conditionalFormatting sqref="E35:F35">
    <cfRule type="cellIs" priority="458" dxfId="716" operator="equal" stopIfTrue="1">
      <formula>0</formula>
    </cfRule>
  </conditionalFormatting>
  <conditionalFormatting sqref="E36:F36">
    <cfRule type="cellIs" priority="457" dxfId="716" operator="equal" stopIfTrue="1">
      <formula>0</formula>
    </cfRule>
  </conditionalFormatting>
  <conditionalFormatting sqref="E37:F37">
    <cfRule type="cellIs" priority="456" dxfId="716" operator="equal" stopIfTrue="1">
      <formula>0</formula>
    </cfRule>
  </conditionalFormatting>
  <conditionalFormatting sqref="E38:F38">
    <cfRule type="cellIs" priority="455" dxfId="716" operator="equal" stopIfTrue="1">
      <formula>0</formula>
    </cfRule>
  </conditionalFormatting>
  <conditionalFormatting sqref="E39:F39">
    <cfRule type="cellIs" priority="454" dxfId="716" operator="equal" stopIfTrue="1">
      <formula>0</formula>
    </cfRule>
  </conditionalFormatting>
  <conditionalFormatting sqref="E40:F40">
    <cfRule type="cellIs" priority="453" dxfId="716" operator="equal" stopIfTrue="1">
      <formula>0</formula>
    </cfRule>
  </conditionalFormatting>
  <conditionalFormatting sqref="E41:F41">
    <cfRule type="cellIs" priority="452" dxfId="716" operator="equal" stopIfTrue="1">
      <formula>0</formula>
    </cfRule>
  </conditionalFormatting>
  <conditionalFormatting sqref="E42:F42">
    <cfRule type="cellIs" priority="451" dxfId="716" operator="equal" stopIfTrue="1">
      <formula>0</formula>
    </cfRule>
  </conditionalFormatting>
  <conditionalFormatting sqref="E43:F43">
    <cfRule type="cellIs" priority="450" dxfId="716" operator="equal" stopIfTrue="1">
      <formula>0</formula>
    </cfRule>
  </conditionalFormatting>
  <conditionalFormatting sqref="E44:F44">
    <cfRule type="cellIs" priority="449" dxfId="716" operator="equal" stopIfTrue="1">
      <formula>0</formula>
    </cfRule>
  </conditionalFormatting>
  <conditionalFormatting sqref="E45:F45">
    <cfRule type="cellIs" priority="448" dxfId="716" operator="equal" stopIfTrue="1">
      <formula>0</formula>
    </cfRule>
  </conditionalFormatting>
  <conditionalFormatting sqref="E46:F46">
    <cfRule type="cellIs" priority="447" dxfId="716" operator="equal" stopIfTrue="1">
      <formula>0</formula>
    </cfRule>
  </conditionalFormatting>
  <conditionalFormatting sqref="E47:F47">
    <cfRule type="cellIs" priority="446" dxfId="716" operator="equal" stopIfTrue="1">
      <formula>0</formula>
    </cfRule>
  </conditionalFormatting>
  <conditionalFormatting sqref="E48:F48">
    <cfRule type="cellIs" priority="445" dxfId="716" operator="equal" stopIfTrue="1">
      <formula>0</formula>
    </cfRule>
  </conditionalFormatting>
  <conditionalFormatting sqref="E49:F49">
    <cfRule type="cellIs" priority="444" dxfId="716" operator="equal" stopIfTrue="1">
      <formula>0</formula>
    </cfRule>
  </conditionalFormatting>
  <conditionalFormatting sqref="E50:F50">
    <cfRule type="cellIs" priority="443" dxfId="716" operator="equal" stopIfTrue="1">
      <formula>0</formula>
    </cfRule>
  </conditionalFormatting>
  <conditionalFormatting sqref="E51:F51">
    <cfRule type="cellIs" priority="442" dxfId="716" operator="equal" stopIfTrue="1">
      <formula>0</formula>
    </cfRule>
  </conditionalFormatting>
  <conditionalFormatting sqref="E52:F52">
    <cfRule type="cellIs" priority="441" dxfId="716" operator="equal" stopIfTrue="1">
      <formula>0</formula>
    </cfRule>
  </conditionalFormatting>
  <conditionalFormatting sqref="E53:F53">
    <cfRule type="cellIs" priority="440" dxfId="716" operator="equal" stopIfTrue="1">
      <formula>0</formula>
    </cfRule>
  </conditionalFormatting>
  <conditionalFormatting sqref="E54:F54">
    <cfRule type="cellIs" priority="439" dxfId="716" operator="equal" stopIfTrue="1">
      <formula>0</formula>
    </cfRule>
  </conditionalFormatting>
  <conditionalFormatting sqref="E55:F55">
    <cfRule type="cellIs" priority="438" dxfId="716" operator="equal" stopIfTrue="1">
      <formula>0</formula>
    </cfRule>
  </conditionalFormatting>
  <conditionalFormatting sqref="E56:F56">
    <cfRule type="cellIs" priority="437" dxfId="716" operator="equal" stopIfTrue="1">
      <formula>0</formula>
    </cfRule>
  </conditionalFormatting>
  <conditionalFormatting sqref="E57:F57">
    <cfRule type="cellIs" priority="436" dxfId="716" operator="equal" stopIfTrue="1">
      <formula>0</formula>
    </cfRule>
  </conditionalFormatting>
  <conditionalFormatting sqref="E58:F58">
    <cfRule type="cellIs" priority="435" dxfId="716" operator="equal" stopIfTrue="1">
      <formula>0</formula>
    </cfRule>
  </conditionalFormatting>
  <conditionalFormatting sqref="E59:F59">
    <cfRule type="cellIs" priority="434" dxfId="716" operator="equal" stopIfTrue="1">
      <formula>0</formula>
    </cfRule>
  </conditionalFormatting>
  <conditionalFormatting sqref="E60:F60">
    <cfRule type="cellIs" priority="433" dxfId="716" operator="equal" stopIfTrue="1">
      <formula>0</formula>
    </cfRule>
  </conditionalFormatting>
  <conditionalFormatting sqref="E61:F61">
    <cfRule type="cellIs" priority="432" dxfId="716" operator="equal" stopIfTrue="1">
      <formula>0</formula>
    </cfRule>
  </conditionalFormatting>
  <conditionalFormatting sqref="E62:F62">
    <cfRule type="cellIs" priority="431" dxfId="716" operator="equal" stopIfTrue="1">
      <formula>0</formula>
    </cfRule>
  </conditionalFormatting>
  <conditionalFormatting sqref="E63:F63">
    <cfRule type="cellIs" priority="430" dxfId="716" operator="equal" stopIfTrue="1">
      <formula>0</formula>
    </cfRule>
  </conditionalFormatting>
  <conditionalFormatting sqref="E64:F64">
    <cfRule type="cellIs" priority="429" dxfId="716" operator="equal" stopIfTrue="1">
      <formula>0</formula>
    </cfRule>
  </conditionalFormatting>
  <conditionalFormatting sqref="E65:F65">
    <cfRule type="cellIs" priority="428" dxfId="716" operator="equal" stopIfTrue="1">
      <formula>0</formula>
    </cfRule>
  </conditionalFormatting>
  <conditionalFormatting sqref="E66:F66">
    <cfRule type="cellIs" priority="427" dxfId="716" operator="equal" stopIfTrue="1">
      <formula>0</formula>
    </cfRule>
  </conditionalFormatting>
  <conditionalFormatting sqref="E67:F67">
    <cfRule type="cellIs" priority="426" dxfId="716" operator="equal" stopIfTrue="1">
      <formula>0</formula>
    </cfRule>
  </conditionalFormatting>
  <conditionalFormatting sqref="E68:F68">
    <cfRule type="cellIs" priority="425" dxfId="716" operator="equal" stopIfTrue="1">
      <formula>0</formula>
    </cfRule>
  </conditionalFormatting>
  <conditionalFormatting sqref="E69:F69">
    <cfRule type="cellIs" priority="424" dxfId="716" operator="equal" stopIfTrue="1">
      <formula>0</formula>
    </cfRule>
  </conditionalFormatting>
  <conditionalFormatting sqref="E70:F70">
    <cfRule type="cellIs" priority="423" dxfId="716" operator="equal" stopIfTrue="1">
      <formula>0</formula>
    </cfRule>
  </conditionalFormatting>
  <conditionalFormatting sqref="E71:F71">
    <cfRule type="cellIs" priority="422" dxfId="716" operator="equal" stopIfTrue="1">
      <formula>0</formula>
    </cfRule>
  </conditionalFormatting>
  <conditionalFormatting sqref="E72:F72">
    <cfRule type="cellIs" priority="421" dxfId="716" operator="equal" stopIfTrue="1">
      <formula>0</formula>
    </cfRule>
  </conditionalFormatting>
  <conditionalFormatting sqref="E73:F73">
    <cfRule type="cellIs" priority="420" dxfId="716" operator="equal" stopIfTrue="1">
      <formula>0</formula>
    </cfRule>
  </conditionalFormatting>
  <conditionalFormatting sqref="E74:F74">
    <cfRule type="cellIs" priority="419" dxfId="716" operator="equal" stopIfTrue="1">
      <formula>0</formula>
    </cfRule>
  </conditionalFormatting>
  <conditionalFormatting sqref="E75:F75">
    <cfRule type="cellIs" priority="418" dxfId="716" operator="equal" stopIfTrue="1">
      <formula>0</formula>
    </cfRule>
  </conditionalFormatting>
  <conditionalFormatting sqref="E76:F76">
    <cfRule type="cellIs" priority="417" dxfId="716" operator="equal" stopIfTrue="1">
      <formula>0</formula>
    </cfRule>
  </conditionalFormatting>
  <conditionalFormatting sqref="E77:F77">
    <cfRule type="cellIs" priority="416" dxfId="716" operator="equal" stopIfTrue="1">
      <formula>0</formula>
    </cfRule>
  </conditionalFormatting>
  <conditionalFormatting sqref="E78:F78">
    <cfRule type="cellIs" priority="415" dxfId="716" operator="equal" stopIfTrue="1">
      <formula>0</formula>
    </cfRule>
  </conditionalFormatting>
  <conditionalFormatting sqref="E79:F79">
    <cfRule type="cellIs" priority="414" dxfId="716" operator="equal" stopIfTrue="1">
      <formula>0</formula>
    </cfRule>
  </conditionalFormatting>
  <conditionalFormatting sqref="E80:F80">
    <cfRule type="cellIs" priority="413" dxfId="716" operator="equal" stopIfTrue="1">
      <formula>0</formula>
    </cfRule>
  </conditionalFormatting>
  <conditionalFormatting sqref="E81:F81">
    <cfRule type="cellIs" priority="412" dxfId="716" operator="equal" stopIfTrue="1">
      <formula>0</formula>
    </cfRule>
  </conditionalFormatting>
  <conditionalFormatting sqref="E82:F82">
    <cfRule type="cellIs" priority="411" dxfId="716" operator="equal" stopIfTrue="1">
      <formula>0</formula>
    </cfRule>
  </conditionalFormatting>
  <conditionalFormatting sqref="E83:F83">
    <cfRule type="cellIs" priority="410" dxfId="716" operator="equal" stopIfTrue="1">
      <formula>0</formula>
    </cfRule>
  </conditionalFormatting>
  <conditionalFormatting sqref="E84:F84">
    <cfRule type="cellIs" priority="409" dxfId="716" operator="equal" stopIfTrue="1">
      <formula>0</formula>
    </cfRule>
  </conditionalFormatting>
  <conditionalFormatting sqref="E85:F85">
    <cfRule type="cellIs" priority="408" dxfId="716" operator="equal" stopIfTrue="1">
      <formula>0</formula>
    </cfRule>
  </conditionalFormatting>
  <conditionalFormatting sqref="E86:F86">
    <cfRule type="cellIs" priority="407" dxfId="716" operator="equal" stopIfTrue="1">
      <formula>0</formula>
    </cfRule>
  </conditionalFormatting>
  <conditionalFormatting sqref="E87:F87">
    <cfRule type="cellIs" priority="406" dxfId="716" operator="equal" stopIfTrue="1">
      <formula>0</formula>
    </cfRule>
  </conditionalFormatting>
  <conditionalFormatting sqref="E88:F88">
    <cfRule type="cellIs" priority="405" dxfId="716" operator="equal" stopIfTrue="1">
      <formula>0</formula>
    </cfRule>
  </conditionalFormatting>
  <conditionalFormatting sqref="E89:F89">
    <cfRule type="cellIs" priority="404" dxfId="716" operator="equal" stopIfTrue="1">
      <formula>0</formula>
    </cfRule>
  </conditionalFormatting>
  <conditionalFormatting sqref="E90:F90">
    <cfRule type="cellIs" priority="403" dxfId="716" operator="equal" stopIfTrue="1">
      <formula>0</formula>
    </cfRule>
  </conditionalFormatting>
  <conditionalFormatting sqref="E91:F91">
    <cfRule type="cellIs" priority="402" dxfId="716" operator="equal" stopIfTrue="1">
      <formula>0</formula>
    </cfRule>
  </conditionalFormatting>
  <conditionalFormatting sqref="E92:F92">
    <cfRule type="cellIs" priority="401" dxfId="716" operator="equal" stopIfTrue="1">
      <formula>0</formula>
    </cfRule>
  </conditionalFormatting>
  <conditionalFormatting sqref="E93:F93">
    <cfRule type="cellIs" priority="400" dxfId="716" operator="equal" stopIfTrue="1">
      <formula>0</formula>
    </cfRule>
  </conditionalFormatting>
  <conditionalFormatting sqref="E94:F94">
    <cfRule type="cellIs" priority="399" dxfId="716" operator="equal" stopIfTrue="1">
      <formula>0</formula>
    </cfRule>
  </conditionalFormatting>
  <conditionalFormatting sqref="E95:F95">
    <cfRule type="cellIs" priority="398" dxfId="716" operator="equal" stopIfTrue="1">
      <formula>0</formula>
    </cfRule>
  </conditionalFormatting>
  <conditionalFormatting sqref="E96:F96">
    <cfRule type="cellIs" priority="397" dxfId="716" operator="equal" stopIfTrue="1">
      <formula>0</formula>
    </cfRule>
  </conditionalFormatting>
  <conditionalFormatting sqref="E97:F97">
    <cfRule type="cellIs" priority="396" dxfId="716" operator="equal" stopIfTrue="1">
      <formula>0</formula>
    </cfRule>
  </conditionalFormatting>
  <conditionalFormatting sqref="E98:F98">
    <cfRule type="cellIs" priority="395" dxfId="716" operator="equal" stopIfTrue="1">
      <formula>0</formula>
    </cfRule>
  </conditionalFormatting>
  <conditionalFormatting sqref="E99:F99">
    <cfRule type="cellIs" priority="394" dxfId="716" operator="equal" stopIfTrue="1">
      <formula>0</formula>
    </cfRule>
  </conditionalFormatting>
  <conditionalFormatting sqref="E100:F100">
    <cfRule type="cellIs" priority="393" dxfId="716" operator="equal" stopIfTrue="1">
      <formula>0</formula>
    </cfRule>
  </conditionalFormatting>
  <conditionalFormatting sqref="E101:F101">
    <cfRule type="cellIs" priority="392" dxfId="716" operator="equal" stopIfTrue="1">
      <formula>0</formula>
    </cfRule>
  </conditionalFormatting>
  <conditionalFormatting sqref="E102:F102">
    <cfRule type="cellIs" priority="391" dxfId="716" operator="equal" stopIfTrue="1">
      <formula>0</formula>
    </cfRule>
  </conditionalFormatting>
  <conditionalFormatting sqref="E103:F103">
    <cfRule type="cellIs" priority="390" dxfId="716" operator="equal" stopIfTrue="1">
      <formula>0</formula>
    </cfRule>
  </conditionalFormatting>
  <conditionalFormatting sqref="E104:F104">
    <cfRule type="cellIs" priority="389" dxfId="716" operator="equal" stopIfTrue="1">
      <formula>0</formula>
    </cfRule>
  </conditionalFormatting>
  <conditionalFormatting sqref="E105:F105">
    <cfRule type="cellIs" priority="388" dxfId="716" operator="equal" stopIfTrue="1">
      <formula>0</formula>
    </cfRule>
  </conditionalFormatting>
  <conditionalFormatting sqref="E106:F106">
    <cfRule type="cellIs" priority="387" dxfId="716" operator="equal" stopIfTrue="1">
      <formula>0</formula>
    </cfRule>
  </conditionalFormatting>
  <conditionalFormatting sqref="E107:F107">
    <cfRule type="cellIs" priority="386" dxfId="716" operator="equal" stopIfTrue="1">
      <formula>0</formula>
    </cfRule>
  </conditionalFormatting>
  <conditionalFormatting sqref="E108:F108">
    <cfRule type="cellIs" priority="385" dxfId="716" operator="equal" stopIfTrue="1">
      <formula>0</formula>
    </cfRule>
  </conditionalFormatting>
  <conditionalFormatting sqref="E109:F109">
    <cfRule type="cellIs" priority="384" dxfId="716" operator="equal" stopIfTrue="1">
      <formula>0</formula>
    </cfRule>
  </conditionalFormatting>
  <conditionalFormatting sqref="E110:F110">
    <cfRule type="cellIs" priority="383" dxfId="716" operator="equal" stopIfTrue="1">
      <formula>0</formula>
    </cfRule>
  </conditionalFormatting>
  <conditionalFormatting sqref="E111:F111">
    <cfRule type="cellIs" priority="382" dxfId="716" operator="equal" stopIfTrue="1">
      <formula>0</formula>
    </cfRule>
  </conditionalFormatting>
  <conditionalFormatting sqref="E112:F112">
    <cfRule type="cellIs" priority="381" dxfId="716" operator="equal" stopIfTrue="1">
      <formula>0</formula>
    </cfRule>
  </conditionalFormatting>
  <conditionalFormatting sqref="E113:F113">
    <cfRule type="cellIs" priority="380" dxfId="716" operator="equal" stopIfTrue="1">
      <formula>0</formula>
    </cfRule>
  </conditionalFormatting>
  <conditionalFormatting sqref="E114:F114">
    <cfRule type="cellIs" priority="379" dxfId="716" operator="equal" stopIfTrue="1">
      <formula>0</formula>
    </cfRule>
  </conditionalFormatting>
  <conditionalFormatting sqref="E115:F115">
    <cfRule type="cellIs" priority="378" dxfId="716" operator="equal" stopIfTrue="1">
      <formula>0</formula>
    </cfRule>
  </conditionalFormatting>
  <conditionalFormatting sqref="E116:F116">
    <cfRule type="cellIs" priority="377" dxfId="716" operator="equal" stopIfTrue="1">
      <formula>0</formula>
    </cfRule>
  </conditionalFormatting>
  <conditionalFormatting sqref="E117:F117">
    <cfRule type="cellIs" priority="376" dxfId="716" operator="equal" stopIfTrue="1">
      <formula>0</formula>
    </cfRule>
  </conditionalFormatting>
  <conditionalFormatting sqref="E118:F118">
    <cfRule type="cellIs" priority="375" dxfId="716" operator="equal" stopIfTrue="1">
      <formula>0</formula>
    </cfRule>
  </conditionalFormatting>
  <conditionalFormatting sqref="E119:F119">
    <cfRule type="cellIs" priority="374" dxfId="716" operator="equal" stopIfTrue="1">
      <formula>0</formula>
    </cfRule>
  </conditionalFormatting>
  <conditionalFormatting sqref="E120:F120">
    <cfRule type="cellIs" priority="373" dxfId="716" operator="equal" stopIfTrue="1">
      <formula>0</formula>
    </cfRule>
  </conditionalFormatting>
  <conditionalFormatting sqref="E121:F121">
    <cfRule type="cellIs" priority="372" dxfId="716" operator="equal" stopIfTrue="1">
      <formula>0</formula>
    </cfRule>
  </conditionalFormatting>
  <conditionalFormatting sqref="E122:F122">
    <cfRule type="cellIs" priority="371" dxfId="716" operator="equal" stopIfTrue="1">
      <formula>0</formula>
    </cfRule>
  </conditionalFormatting>
  <conditionalFormatting sqref="E123:F123">
    <cfRule type="cellIs" priority="370" dxfId="716" operator="equal" stopIfTrue="1">
      <formula>0</formula>
    </cfRule>
  </conditionalFormatting>
  <conditionalFormatting sqref="E124:F124">
    <cfRule type="cellIs" priority="369" dxfId="716" operator="equal" stopIfTrue="1">
      <formula>0</formula>
    </cfRule>
  </conditionalFormatting>
  <conditionalFormatting sqref="E125:F125">
    <cfRule type="cellIs" priority="368" dxfId="716" operator="equal" stopIfTrue="1">
      <formula>0</formula>
    </cfRule>
  </conditionalFormatting>
  <conditionalFormatting sqref="E126:F126">
    <cfRule type="cellIs" priority="367" dxfId="716" operator="equal" stopIfTrue="1">
      <formula>0</formula>
    </cfRule>
  </conditionalFormatting>
  <conditionalFormatting sqref="E127:F127">
    <cfRule type="cellIs" priority="366" dxfId="716" operator="equal" stopIfTrue="1">
      <formula>0</formula>
    </cfRule>
  </conditionalFormatting>
  <conditionalFormatting sqref="E128:F128">
    <cfRule type="cellIs" priority="365" dxfId="716" operator="equal" stopIfTrue="1">
      <formula>0</formula>
    </cfRule>
  </conditionalFormatting>
  <conditionalFormatting sqref="E129:F129">
    <cfRule type="cellIs" priority="364" dxfId="716" operator="equal" stopIfTrue="1">
      <formula>0</formula>
    </cfRule>
  </conditionalFormatting>
  <conditionalFormatting sqref="E130:F130">
    <cfRule type="cellIs" priority="363" dxfId="716" operator="equal" stopIfTrue="1">
      <formula>0</formula>
    </cfRule>
  </conditionalFormatting>
  <conditionalFormatting sqref="E131:F131">
    <cfRule type="cellIs" priority="362" dxfId="716" operator="equal" stopIfTrue="1">
      <formula>0</formula>
    </cfRule>
  </conditionalFormatting>
  <conditionalFormatting sqref="E132:F132">
    <cfRule type="cellIs" priority="361" dxfId="716" operator="equal" stopIfTrue="1">
      <formula>0</formula>
    </cfRule>
  </conditionalFormatting>
  <conditionalFormatting sqref="E133:F133">
    <cfRule type="cellIs" priority="360" dxfId="716" operator="equal" stopIfTrue="1">
      <formula>0</formula>
    </cfRule>
  </conditionalFormatting>
  <conditionalFormatting sqref="E134:F134">
    <cfRule type="cellIs" priority="359" dxfId="716" operator="equal" stopIfTrue="1">
      <formula>0</formula>
    </cfRule>
  </conditionalFormatting>
  <conditionalFormatting sqref="E135:F135">
    <cfRule type="cellIs" priority="358" dxfId="716" operator="equal" stopIfTrue="1">
      <formula>0</formula>
    </cfRule>
  </conditionalFormatting>
  <conditionalFormatting sqref="E136:F136">
    <cfRule type="cellIs" priority="357" dxfId="716" operator="equal" stopIfTrue="1">
      <formula>0</formula>
    </cfRule>
  </conditionalFormatting>
  <conditionalFormatting sqref="E137:F137">
    <cfRule type="cellIs" priority="356" dxfId="716" operator="equal" stopIfTrue="1">
      <formula>0</formula>
    </cfRule>
  </conditionalFormatting>
  <conditionalFormatting sqref="E138:F138">
    <cfRule type="cellIs" priority="355" dxfId="716" operator="equal" stopIfTrue="1">
      <formula>0</formula>
    </cfRule>
  </conditionalFormatting>
  <conditionalFormatting sqref="E139:F139">
    <cfRule type="cellIs" priority="354" dxfId="716" operator="equal" stopIfTrue="1">
      <formula>0</formula>
    </cfRule>
  </conditionalFormatting>
  <conditionalFormatting sqref="E140:F140">
    <cfRule type="cellIs" priority="353" dxfId="716" operator="equal" stopIfTrue="1">
      <formula>0</formula>
    </cfRule>
  </conditionalFormatting>
  <conditionalFormatting sqref="E141:F141">
    <cfRule type="cellIs" priority="352" dxfId="716" operator="equal" stopIfTrue="1">
      <formula>0</formula>
    </cfRule>
  </conditionalFormatting>
  <conditionalFormatting sqref="E142:F142">
    <cfRule type="cellIs" priority="351" dxfId="716" operator="equal" stopIfTrue="1">
      <formula>0</formula>
    </cfRule>
  </conditionalFormatting>
  <conditionalFormatting sqref="E143:F143">
    <cfRule type="cellIs" priority="350" dxfId="716" operator="equal" stopIfTrue="1">
      <formula>0</formula>
    </cfRule>
  </conditionalFormatting>
  <conditionalFormatting sqref="E144:F144">
    <cfRule type="cellIs" priority="349" dxfId="716" operator="equal" stopIfTrue="1">
      <formula>0</formula>
    </cfRule>
  </conditionalFormatting>
  <conditionalFormatting sqref="E145:F145">
    <cfRule type="cellIs" priority="348" dxfId="716" operator="equal" stopIfTrue="1">
      <formula>0</formula>
    </cfRule>
  </conditionalFormatting>
  <conditionalFormatting sqref="E146:F146">
    <cfRule type="cellIs" priority="347" dxfId="716" operator="equal" stopIfTrue="1">
      <formula>0</formula>
    </cfRule>
  </conditionalFormatting>
  <conditionalFormatting sqref="E147:F147">
    <cfRule type="cellIs" priority="346" dxfId="716" operator="equal" stopIfTrue="1">
      <formula>0</formula>
    </cfRule>
  </conditionalFormatting>
  <conditionalFormatting sqref="E148:F148">
    <cfRule type="cellIs" priority="345" dxfId="716" operator="equal" stopIfTrue="1">
      <formula>0</formula>
    </cfRule>
  </conditionalFormatting>
  <conditionalFormatting sqref="E149:F149">
    <cfRule type="cellIs" priority="344" dxfId="716" operator="equal" stopIfTrue="1">
      <formula>0</formula>
    </cfRule>
  </conditionalFormatting>
  <conditionalFormatting sqref="E150:F150">
    <cfRule type="cellIs" priority="343" dxfId="716" operator="equal" stopIfTrue="1">
      <formula>0</formula>
    </cfRule>
  </conditionalFormatting>
  <conditionalFormatting sqref="E151:F151">
    <cfRule type="cellIs" priority="342" dxfId="716" operator="equal" stopIfTrue="1">
      <formula>0</formula>
    </cfRule>
  </conditionalFormatting>
  <conditionalFormatting sqref="E152:F152">
    <cfRule type="cellIs" priority="341" dxfId="716" operator="equal" stopIfTrue="1">
      <formula>0</formula>
    </cfRule>
  </conditionalFormatting>
  <conditionalFormatting sqref="E153:F153">
    <cfRule type="cellIs" priority="340" dxfId="716" operator="equal" stopIfTrue="1">
      <formula>0</formula>
    </cfRule>
  </conditionalFormatting>
  <conditionalFormatting sqref="E154:F154">
    <cfRule type="cellIs" priority="339" dxfId="716" operator="equal" stopIfTrue="1">
      <formula>0</formula>
    </cfRule>
  </conditionalFormatting>
  <conditionalFormatting sqref="E155:F155">
    <cfRule type="cellIs" priority="338" dxfId="716" operator="equal" stopIfTrue="1">
      <formula>0</formula>
    </cfRule>
  </conditionalFormatting>
  <conditionalFormatting sqref="E156:F156">
    <cfRule type="cellIs" priority="337" dxfId="716" operator="equal" stopIfTrue="1">
      <formula>0</formula>
    </cfRule>
  </conditionalFormatting>
  <conditionalFormatting sqref="E157:F157">
    <cfRule type="cellIs" priority="336" dxfId="716" operator="equal" stopIfTrue="1">
      <formula>0</formula>
    </cfRule>
  </conditionalFormatting>
  <conditionalFormatting sqref="E158:F158">
    <cfRule type="cellIs" priority="335" dxfId="716" operator="equal" stopIfTrue="1">
      <formula>0</formula>
    </cfRule>
  </conditionalFormatting>
  <conditionalFormatting sqref="E159:F159">
    <cfRule type="cellIs" priority="334" dxfId="716" operator="equal" stopIfTrue="1">
      <formula>0</formula>
    </cfRule>
  </conditionalFormatting>
  <conditionalFormatting sqref="E160:F160">
    <cfRule type="cellIs" priority="333" dxfId="716" operator="equal" stopIfTrue="1">
      <formula>0</formula>
    </cfRule>
  </conditionalFormatting>
  <conditionalFormatting sqref="E161:F161">
    <cfRule type="cellIs" priority="332" dxfId="716" operator="equal" stopIfTrue="1">
      <formula>0</formula>
    </cfRule>
  </conditionalFormatting>
  <conditionalFormatting sqref="E162:F162">
    <cfRule type="cellIs" priority="331" dxfId="716" operator="equal" stopIfTrue="1">
      <formula>0</formula>
    </cfRule>
  </conditionalFormatting>
  <conditionalFormatting sqref="E163:F163">
    <cfRule type="cellIs" priority="330" dxfId="716" operator="equal" stopIfTrue="1">
      <formula>0</formula>
    </cfRule>
  </conditionalFormatting>
  <conditionalFormatting sqref="E164:F164">
    <cfRule type="cellIs" priority="329" dxfId="716" operator="equal" stopIfTrue="1">
      <formula>0</formula>
    </cfRule>
  </conditionalFormatting>
  <conditionalFormatting sqref="E165:F165">
    <cfRule type="cellIs" priority="328" dxfId="716" operator="equal" stopIfTrue="1">
      <formula>0</formula>
    </cfRule>
  </conditionalFormatting>
  <conditionalFormatting sqref="E166:F166">
    <cfRule type="cellIs" priority="327" dxfId="716" operator="equal" stopIfTrue="1">
      <formula>0</formula>
    </cfRule>
  </conditionalFormatting>
  <conditionalFormatting sqref="E167:F167">
    <cfRule type="cellIs" priority="326" dxfId="716" operator="equal" stopIfTrue="1">
      <formula>0</formula>
    </cfRule>
  </conditionalFormatting>
  <conditionalFormatting sqref="E168:F168">
    <cfRule type="cellIs" priority="325" dxfId="716" operator="equal" stopIfTrue="1">
      <formula>0</formula>
    </cfRule>
  </conditionalFormatting>
  <conditionalFormatting sqref="E169:F169">
    <cfRule type="cellIs" priority="324" dxfId="716" operator="equal" stopIfTrue="1">
      <formula>0</formula>
    </cfRule>
  </conditionalFormatting>
  <conditionalFormatting sqref="E170:F170">
    <cfRule type="cellIs" priority="323" dxfId="716" operator="equal" stopIfTrue="1">
      <formula>0</formula>
    </cfRule>
  </conditionalFormatting>
  <conditionalFormatting sqref="E171:F171">
    <cfRule type="cellIs" priority="322" dxfId="716" operator="equal" stopIfTrue="1">
      <formula>0</formula>
    </cfRule>
  </conditionalFormatting>
  <conditionalFormatting sqref="E172:F172">
    <cfRule type="cellIs" priority="321" dxfId="716" operator="equal" stopIfTrue="1">
      <formula>0</formula>
    </cfRule>
  </conditionalFormatting>
  <conditionalFormatting sqref="E173:F173">
    <cfRule type="cellIs" priority="320" dxfId="716" operator="equal" stopIfTrue="1">
      <formula>0</formula>
    </cfRule>
  </conditionalFormatting>
  <conditionalFormatting sqref="E174:F174">
    <cfRule type="cellIs" priority="319" dxfId="716" operator="equal" stopIfTrue="1">
      <formula>0</formula>
    </cfRule>
  </conditionalFormatting>
  <conditionalFormatting sqref="E175:F175">
    <cfRule type="cellIs" priority="318" dxfId="716" operator="equal" stopIfTrue="1">
      <formula>0</formula>
    </cfRule>
  </conditionalFormatting>
  <conditionalFormatting sqref="E176:F176">
    <cfRule type="cellIs" priority="317" dxfId="716" operator="equal" stopIfTrue="1">
      <formula>0</formula>
    </cfRule>
  </conditionalFormatting>
  <conditionalFormatting sqref="E177:F177">
    <cfRule type="cellIs" priority="316" dxfId="716" operator="equal" stopIfTrue="1">
      <formula>0</formula>
    </cfRule>
  </conditionalFormatting>
  <conditionalFormatting sqref="E178:F178">
    <cfRule type="cellIs" priority="315" dxfId="716" operator="equal" stopIfTrue="1">
      <formula>0</formula>
    </cfRule>
  </conditionalFormatting>
  <conditionalFormatting sqref="E179:F179">
    <cfRule type="cellIs" priority="314" dxfId="716" operator="equal" stopIfTrue="1">
      <formula>0</formula>
    </cfRule>
  </conditionalFormatting>
  <conditionalFormatting sqref="E180:F180">
    <cfRule type="cellIs" priority="313" dxfId="716" operator="equal" stopIfTrue="1">
      <formula>0</formula>
    </cfRule>
  </conditionalFormatting>
  <conditionalFormatting sqref="E181:F181">
    <cfRule type="cellIs" priority="312" dxfId="716" operator="equal" stopIfTrue="1">
      <formula>0</formula>
    </cfRule>
  </conditionalFormatting>
  <conditionalFormatting sqref="E182:F182">
    <cfRule type="cellIs" priority="311" dxfId="716" operator="equal" stopIfTrue="1">
      <formula>0</formula>
    </cfRule>
  </conditionalFormatting>
  <conditionalFormatting sqref="E183:F183">
    <cfRule type="cellIs" priority="310" dxfId="716" operator="equal" stopIfTrue="1">
      <formula>0</formula>
    </cfRule>
  </conditionalFormatting>
  <conditionalFormatting sqref="E184:F184">
    <cfRule type="cellIs" priority="309" dxfId="716" operator="equal" stopIfTrue="1">
      <formula>0</formula>
    </cfRule>
  </conditionalFormatting>
  <conditionalFormatting sqref="E185:F185">
    <cfRule type="cellIs" priority="308" dxfId="716" operator="equal" stopIfTrue="1">
      <formula>0</formula>
    </cfRule>
  </conditionalFormatting>
  <conditionalFormatting sqref="E186:F186">
    <cfRule type="cellIs" priority="307" dxfId="716" operator="equal" stopIfTrue="1">
      <formula>0</formula>
    </cfRule>
  </conditionalFormatting>
  <conditionalFormatting sqref="E187:F187">
    <cfRule type="cellIs" priority="306" dxfId="716" operator="equal" stopIfTrue="1">
      <formula>0</formula>
    </cfRule>
  </conditionalFormatting>
  <conditionalFormatting sqref="E188:F188">
    <cfRule type="cellIs" priority="305" dxfId="716" operator="equal" stopIfTrue="1">
      <formula>0</formula>
    </cfRule>
  </conditionalFormatting>
  <conditionalFormatting sqref="E189:F189">
    <cfRule type="cellIs" priority="304" dxfId="716" operator="equal" stopIfTrue="1">
      <formula>0</formula>
    </cfRule>
  </conditionalFormatting>
  <conditionalFormatting sqref="E190:F190">
    <cfRule type="cellIs" priority="303" dxfId="716" operator="equal" stopIfTrue="1">
      <formula>0</formula>
    </cfRule>
  </conditionalFormatting>
  <conditionalFormatting sqref="E191:F191">
    <cfRule type="cellIs" priority="302" dxfId="716" operator="equal" stopIfTrue="1">
      <formula>0</formula>
    </cfRule>
  </conditionalFormatting>
  <conditionalFormatting sqref="E192:F192">
    <cfRule type="cellIs" priority="301" dxfId="716" operator="equal" stopIfTrue="1">
      <formula>0</formula>
    </cfRule>
  </conditionalFormatting>
  <conditionalFormatting sqref="E193:F193">
    <cfRule type="cellIs" priority="300" dxfId="716" operator="equal" stopIfTrue="1">
      <formula>0</formula>
    </cfRule>
  </conditionalFormatting>
  <conditionalFormatting sqref="E194:F194">
    <cfRule type="cellIs" priority="299" dxfId="716" operator="equal" stopIfTrue="1">
      <formula>0</formula>
    </cfRule>
  </conditionalFormatting>
  <conditionalFormatting sqref="E195:F195">
    <cfRule type="cellIs" priority="298" dxfId="716" operator="equal" stopIfTrue="1">
      <formula>0</formula>
    </cfRule>
  </conditionalFormatting>
  <conditionalFormatting sqref="E196:F196">
    <cfRule type="cellIs" priority="297" dxfId="716" operator="equal" stopIfTrue="1">
      <formula>0</formula>
    </cfRule>
  </conditionalFormatting>
  <conditionalFormatting sqref="E197:F197">
    <cfRule type="cellIs" priority="296" dxfId="716" operator="equal" stopIfTrue="1">
      <formula>0</formula>
    </cfRule>
  </conditionalFormatting>
  <conditionalFormatting sqref="E198:F198">
    <cfRule type="cellIs" priority="295" dxfId="716" operator="equal" stopIfTrue="1">
      <formula>0</formula>
    </cfRule>
  </conditionalFormatting>
  <conditionalFormatting sqref="E199:F199">
    <cfRule type="cellIs" priority="294" dxfId="716" operator="equal" stopIfTrue="1">
      <formula>0</formula>
    </cfRule>
  </conditionalFormatting>
  <conditionalFormatting sqref="E200:F200">
    <cfRule type="cellIs" priority="293" dxfId="716" operator="equal" stopIfTrue="1">
      <formula>0</formula>
    </cfRule>
  </conditionalFormatting>
  <conditionalFormatting sqref="E201:F201">
    <cfRule type="cellIs" priority="292" dxfId="716" operator="equal" stopIfTrue="1">
      <formula>0</formula>
    </cfRule>
  </conditionalFormatting>
  <conditionalFormatting sqref="E202:F202">
    <cfRule type="cellIs" priority="291" dxfId="716" operator="equal" stopIfTrue="1">
      <formula>0</formula>
    </cfRule>
  </conditionalFormatting>
  <conditionalFormatting sqref="E203:F203">
    <cfRule type="cellIs" priority="290" dxfId="716" operator="equal" stopIfTrue="1">
      <formula>0</formula>
    </cfRule>
  </conditionalFormatting>
  <conditionalFormatting sqref="E204:F204">
    <cfRule type="cellIs" priority="289" dxfId="716" operator="equal" stopIfTrue="1">
      <formula>0</formula>
    </cfRule>
  </conditionalFormatting>
  <conditionalFormatting sqref="E205:F205">
    <cfRule type="cellIs" priority="288" dxfId="716" operator="equal" stopIfTrue="1">
      <formula>0</formula>
    </cfRule>
  </conditionalFormatting>
  <conditionalFormatting sqref="E206:F206">
    <cfRule type="cellIs" priority="287" dxfId="716" operator="equal" stopIfTrue="1">
      <formula>0</formula>
    </cfRule>
  </conditionalFormatting>
  <conditionalFormatting sqref="E207:F207">
    <cfRule type="cellIs" priority="286" dxfId="716" operator="equal" stopIfTrue="1">
      <formula>0</formula>
    </cfRule>
  </conditionalFormatting>
  <conditionalFormatting sqref="E208:F208">
    <cfRule type="cellIs" priority="285" dxfId="716" operator="equal" stopIfTrue="1">
      <formula>0</formula>
    </cfRule>
  </conditionalFormatting>
  <conditionalFormatting sqref="E209:F209">
    <cfRule type="cellIs" priority="284" dxfId="716" operator="equal" stopIfTrue="1">
      <formula>0</formula>
    </cfRule>
  </conditionalFormatting>
  <conditionalFormatting sqref="E210:F210">
    <cfRule type="cellIs" priority="283" dxfId="716" operator="equal" stopIfTrue="1">
      <formula>0</formula>
    </cfRule>
  </conditionalFormatting>
  <conditionalFormatting sqref="E211:F211">
    <cfRule type="cellIs" priority="282" dxfId="716" operator="equal" stopIfTrue="1">
      <formula>0</formula>
    </cfRule>
  </conditionalFormatting>
  <conditionalFormatting sqref="E212:F212">
    <cfRule type="cellIs" priority="281" dxfId="716" operator="equal" stopIfTrue="1">
      <formula>0</formula>
    </cfRule>
  </conditionalFormatting>
  <conditionalFormatting sqref="E213:F213">
    <cfRule type="cellIs" priority="280" dxfId="716" operator="equal" stopIfTrue="1">
      <formula>0</formula>
    </cfRule>
  </conditionalFormatting>
  <conditionalFormatting sqref="E214:F214">
    <cfRule type="cellIs" priority="279" dxfId="716" operator="equal" stopIfTrue="1">
      <formula>0</formula>
    </cfRule>
  </conditionalFormatting>
  <conditionalFormatting sqref="E215:F215">
    <cfRule type="cellIs" priority="278" dxfId="716" operator="equal" stopIfTrue="1">
      <formula>0</formula>
    </cfRule>
  </conditionalFormatting>
  <conditionalFormatting sqref="E216:F216">
    <cfRule type="cellIs" priority="277" dxfId="716" operator="equal" stopIfTrue="1">
      <formula>0</formula>
    </cfRule>
  </conditionalFormatting>
  <conditionalFormatting sqref="E217:F217">
    <cfRule type="cellIs" priority="276" dxfId="716" operator="equal" stopIfTrue="1">
      <formula>0</formula>
    </cfRule>
  </conditionalFormatting>
  <conditionalFormatting sqref="E218:F218">
    <cfRule type="cellIs" priority="275" dxfId="716" operator="equal" stopIfTrue="1">
      <formula>0</formula>
    </cfRule>
  </conditionalFormatting>
  <conditionalFormatting sqref="E219:F219">
    <cfRule type="cellIs" priority="274" dxfId="716" operator="equal" stopIfTrue="1">
      <formula>0</formula>
    </cfRule>
  </conditionalFormatting>
  <conditionalFormatting sqref="E220:F220">
    <cfRule type="cellIs" priority="273" dxfId="716" operator="equal" stopIfTrue="1">
      <formula>0</formula>
    </cfRule>
  </conditionalFormatting>
  <conditionalFormatting sqref="E221:F221">
    <cfRule type="cellIs" priority="272" dxfId="716" operator="equal" stopIfTrue="1">
      <formula>0</formula>
    </cfRule>
  </conditionalFormatting>
  <conditionalFormatting sqref="E222:F222">
    <cfRule type="cellIs" priority="271" dxfId="716" operator="equal" stopIfTrue="1">
      <formula>0</formula>
    </cfRule>
  </conditionalFormatting>
  <conditionalFormatting sqref="E223:F223">
    <cfRule type="cellIs" priority="270" dxfId="716" operator="equal" stopIfTrue="1">
      <formula>0</formula>
    </cfRule>
  </conditionalFormatting>
  <conditionalFormatting sqref="E224:F224">
    <cfRule type="cellIs" priority="269" dxfId="716" operator="equal" stopIfTrue="1">
      <formula>0</formula>
    </cfRule>
  </conditionalFormatting>
  <conditionalFormatting sqref="E225:F225">
    <cfRule type="cellIs" priority="268" dxfId="716" operator="equal" stopIfTrue="1">
      <formula>0</formula>
    </cfRule>
  </conditionalFormatting>
  <conditionalFormatting sqref="E226:F226">
    <cfRule type="cellIs" priority="267" dxfId="716" operator="equal" stopIfTrue="1">
      <formula>0</formula>
    </cfRule>
  </conditionalFormatting>
  <conditionalFormatting sqref="E227:F227">
    <cfRule type="cellIs" priority="266" dxfId="716" operator="equal" stopIfTrue="1">
      <formula>0</formula>
    </cfRule>
  </conditionalFormatting>
  <conditionalFormatting sqref="E228:F228">
    <cfRule type="cellIs" priority="265" dxfId="716" operator="equal" stopIfTrue="1">
      <formula>0</formula>
    </cfRule>
  </conditionalFormatting>
  <conditionalFormatting sqref="E229:F229">
    <cfRule type="cellIs" priority="264" dxfId="716" operator="equal" stopIfTrue="1">
      <formula>0</formula>
    </cfRule>
  </conditionalFormatting>
  <conditionalFormatting sqref="E230:F230">
    <cfRule type="cellIs" priority="263" dxfId="716" operator="equal" stopIfTrue="1">
      <formula>0</formula>
    </cfRule>
  </conditionalFormatting>
  <conditionalFormatting sqref="E231:F231">
    <cfRule type="cellIs" priority="262" dxfId="716" operator="equal" stopIfTrue="1">
      <formula>0</formula>
    </cfRule>
  </conditionalFormatting>
  <conditionalFormatting sqref="E232:F232">
    <cfRule type="cellIs" priority="261" dxfId="716" operator="equal" stopIfTrue="1">
      <formula>0</formula>
    </cfRule>
  </conditionalFormatting>
  <conditionalFormatting sqref="E233:F233">
    <cfRule type="cellIs" priority="260" dxfId="716" operator="equal" stopIfTrue="1">
      <formula>0</formula>
    </cfRule>
  </conditionalFormatting>
  <conditionalFormatting sqref="E234:F234">
    <cfRule type="cellIs" priority="259" dxfId="716" operator="equal" stopIfTrue="1">
      <formula>0</formula>
    </cfRule>
  </conditionalFormatting>
  <conditionalFormatting sqref="E235:F235">
    <cfRule type="cellIs" priority="258" dxfId="716" operator="equal" stopIfTrue="1">
      <formula>0</formula>
    </cfRule>
  </conditionalFormatting>
  <conditionalFormatting sqref="E236:F236">
    <cfRule type="cellIs" priority="257" dxfId="716" operator="equal" stopIfTrue="1">
      <formula>0</formula>
    </cfRule>
  </conditionalFormatting>
  <conditionalFormatting sqref="E237:F237">
    <cfRule type="cellIs" priority="256" dxfId="716" operator="equal" stopIfTrue="1">
      <formula>0</formula>
    </cfRule>
  </conditionalFormatting>
  <conditionalFormatting sqref="E238:F238">
    <cfRule type="cellIs" priority="255" dxfId="716" operator="equal" stopIfTrue="1">
      <formula>0</formula>
    </cfRule>
  </conditionalFormatting>
  <conditionalFormatting sqref="E239:F239">
    <cfRule type="cellIs" priority="254" dxfId="716" operator="equal" stopIfTrue="1">
      <formula>0</formula>
    </cfRule>
  </conditionalFormatting>
  <conditionalFormatting sqref="E240:F240">
    <cfRule type="cellIs" priority="253" dxfId="716" operator="equal" stopIfTrue="1">
      <formula>0</formula>
    </cfRule>
  </conditionalFormatting>
  <conditionalFormatting sqref="E241:F241">
    <cfRule type="cellIs" priority="252" dxfId="716" operator="equal" stopIfTrue="1">
      <formula>0</formula>
    </cfRule>
  </conditionalFormatting>
  <conditionalFormatting sqref="E242:F242">
    <cfRule type="cellIs" priority="251" dxfId="716" operator="equal" stopIfTrue="1">
      <formula>0</formula>
    </cfRule>
  </conditionalFormatting>
  <conditionalFormatting sqref="E243:F243">
    <cfRule type="cellIs" priority="250" dxfId="716" operator="equal" stopIfTrue="1">
      <formula>0</formula>
    </cfRule>
  </conditionalFormatting>
  <conditionalFormatting sqref="E244:F244">
    <cfRule type="cellIs" priority="249" dxfId="716" operator="equal" stopIfTrue="1">
      <formula>0</formula>
    </cfRule>
  </conditionalFormatting>
  <conditionalFormatting sqref="E245:F245">
    <cfRule type="cellIs" priority="248" dxfId="716" operator="equal" stopIfTrue="1">
      <formula>0</formula>
    </cfRule>
  </conditionalFormatting>
  <conditionalFormatting sqref="E246:F246">
    <cfRule type="cellIs" priority="247" dxfId="716" operator="equal" stopIfTrue="1">
      <formula>0</formula>
    </cfRule>
  </conditionalFormatting>
  <conditionalFormatting sqref="E247:F247">
    <cfRule type="cellIs" priority="246" dxfId="716" operator="equal" stopIfTrue="1">
      <formula>0</formula>
    </cfRule>
  </conditionalFormatting>
  <conditionalFormatting sqref="E248:F248">
    <cfRule type="cellIs" priority="245" dxfId="716" operator="equal" stopIfTrue="1">
      <formula>0</formula>
    </cfRule>
  </conditionalFormatting>
  <conditionalFormatting sqref="E249:F249">
    <cfRule type="cellIs" priority="244" dxfId="716" operator="equal" stopIfTrue="1">
      <formula>0</formula>
    </cfRule>
  </conditionalFormatting>
  <conditionalFormatting sqref="E250:F250">
    <cfRule type="cellIs" priority="243" dxfId="716" operator="equal" stopIfTrue="1">
      <formula>0</formula>
    </cfRule>
  </conditionalFormatting>
  <conditionalFormatting sqref="E251:F251">
    <cfRule type="cellIs" priority="242" dxfId="716" operator="equal" stopIfTrue="1">
      <formula>0</formula>
    </cfRule>
  </conditionalFormatting>
  <conditionalFormatting sqref="E252:F252">
    <cfRule type="cellIs" priority="241" dxfId="716" operator="equal" stopIfTrue="1">
      <formula>0</formula>
    </cfRule>
  </conditionalFormatting>
  <conditionalFormatting sqref="E253:F253">
    <cfRule type="cellIs" priority="240" dxfId="716" operator="equal" stopIfTrue="1">
      <formula>0</formula>
    </cfRule>
  </conditionalFormatting>
  <conditionalFormatting sqref="E254:F254">
    <cfRule type="cellIs" priority="239" dxfId="716" operator="equal" stopIfTrue="1">
      <formula>0</formula>
    </cfRule>
  </conditionalFormatting>
  <conditionalFormatting sqref="E255:F255">
    <cfRule type="cellIs" priority="238" dxfId="716" operator="equal" stopIfTrue="1">
      <formula>0</formula>
    </cfRule>
  </conditionalFormatting>
  <conditionalFormatting sqref="E256:F256">
    <cfRule type="cellIs" priority="237" dxfId="716" operator="equal" stopIfTrue="1">
      <formula>0</formula>
    </cfRule>
  </conditionalFormatting>
  <conditionalFormatting sqref="E257:F257">
    <cfRule type="cellIs" priority="236" dxfId="716" operator="equal" stopIfTrue="1">
      <formula>0</formula>
    </cfRule>
  </conditionalFormatting>
  <conditionalFormatting sqref="E258:F258">
    <cfRule type="cellIs" priority="235" dxfId="716" operator="equal" stopIfTrue="1">
      <formula>0</formula>
    </cfRule>
  </conditionalFormatting>
  <conditionalFormatting sqref="E259:F259">
    <cfRule type="cellIs" priority="234" dxfId="716" operator="equal" stopIfTrue="1">
      <formula>0</formula>
    </cfRule>
  </conditionalFormatting>
  <conditionalFormatting sqref="E260:F260">
    <cfRule type="cellIs" priority="233" dxfId="716" operator="equal" stopIfTrue="1">
      <formula>0</formula>
    </cfRule>
  </conditionalFormatting>
  <conditionalFormatting sqref="E261:F261">
    <cfRule type="cellIs" priority="232" dxfId="716" operator="equal" stopIfTrue="1">
      <formula>0</formula>
    </cfRule>
  </conditionalFormatting>
  <conditionalFormatting sqref="E262:F262">
    <cfRule type="cellIs" priority="231" dxfId="716" operator="equal" stopIfTrue="1">
      <formula>0</formula>
    </cfRule>
  </conditionalFormatting>
  <conditionalFormatting sqref="E263:F263">
    <cfRule type="cellIs" priority="230" dxfId="716" operator="equal" stopIfTrue="1">
      <formula>0</formula>
    </cfRule>
  </conditionalFormatting>
  <conditionalFormatting sqref="E264:F264">
    <cfRule type="cellIs" priority="229" dxfId="716" operator="equal" stopIfTrue="1">
      <formula>0</formula>
    </cfRule>
  </conditionalFormatting>
  <conditionalFormatting sqref="E265:F265">
    <cfRule type="cellIs" priority="228" dxfId="716" operator="equal" stopIfTrue="1">
      <formula>0</formula>
    </cfRule>
  </conditionalFormatting>
  <conditionalFormatting sqref="E266:F266">
    <cfRule type="cellIs" priority="227" dxfId="716" operator="equal" stopIfTrue="1">
      <formula>0</formula>
    </cfRule>
  </conditionalFormatting>
  <conditionalFormatting sqref="E267:F267">
    <cfRule type="cellIs" priority="226" dxfId="716" operator="equal" stopIfTrue="1">
      <formula>0</formula>
    </cfRule>
  </conditionalFormatting>
  <conditionalFormatting sqref="E268:F268">
    <cfRule type="cellIs" priority="225" dxfId="716" operator="equal" stopIfTrue="1">
      <formula>0</formula>
    </cfRule>
  </conditionalFormatting>
  <conditionalFormatting sqref="E269:F269">
    <cfRule type="cellIs" priority="224" dxfId="716" operator="equal" stopIfTrue="1">
      <formula>0</formula>
    </cfRule>
  </conditionalFormatting>
  <conditionalFormatting sqref="E270:F270">
    <cfRule type="cellIs" priority="223" dxfId="716" operator="equal" stopIfTrue="1">
      <formula>0</formula>
    </cfRule>
  </conditionalFormatting>
  <conditionalFormatting sqref="E271:F271">
    <cfRule type="cellIs" priority="222" dxfId="716" operator="equal" stopIfTrue="1">
      <formula>0</formula>
    </cfRule>
  </conditionalFormatting>
  <conditionalFormatting sqref="E272:F272">
    <cfRule type="cellIs" priority="221" dxfId="716" operator="equal" stopIfTrue="1">
      <formula>0</formula>
    </cfRule>
  </conditionalFormatting>
  <conditionalFormatting sqref="E273:F273">
    <cfRule type="cellIs" priority="220" dxfId="716" operator="equal" stopIfTrue="1">
      <formula>0</formula>
    </cfRule>
  </conditionalFormatting>
  <conditionalFormatting sqref="E274:F274">
    <cfRule type="cellIs" priority="219" dxfId="716" operator="equal" stopIfTrue="1">
      <formula>0</formula>
    </cfRule>
  </conditionalFormatting>
  <conditionalFormatting sqref="E275:F275">
    <cfRule type="cellIs" priority="218" dxfId="716" operator="equal" stopIfTrue="1">
      <formula>0</formula>
    </cfRule>
  </conditionalFormatting>
  <conditionalFormatting sqref="E276:F276">
    <cfRule type="cellIs" priority="217" dxfId="716" operator="equal" stopIfTrue="1">
      <formula>0</formula>
    </cfRule>
  </conditionalFormatting>
  <conditionalFormatting sqref="E277:F277">
    <cfRule type="cellIs" priority="216" dxfId="716" operator="equal" stopIfTrue="1">
      <formula>0</formula>
    </cfRule>
  </conditionalFormatting>
  <conditionalFormatting sqref="E278:F278">
    <cfRule type="cellIs" priority="215" dxfId="716" operator="equal" stopIfTrue="1">
      <formula>0</formula>
    </cfRule>
  </conditionalFormatting>
  <conditionalFormatting sqref="E279:F279">
    <cfRule type="cellIs" priority="214" dxfId="716" operator="equal" stopIfTrue="1">
      <formula>0</formula>
    </cfRule>
  </conditionalFormatting>
  <conditionalFormatting sqref="E280:F280">
    <cfRule type="cellIs" priority="213" dxfId="716" operator="equal" stopIfTrue="1">
      <formula>0</formula>
    </cfRule>
  </conditionalFormatting>
  <conditionalFormatting sqref="E281:F281">
    <cfRule type="cellIs" priority="212" dxfId="716" operator="equal" stopIfTrue="1">
      <formula>0</formula>
    </cfRule>
  </conditionalFormatting>
  <conditionalFormatting sqref="E282:F282">
    <cfRule type="cellIs" priority="211" dxfId="716" operator="equal" stopIfTrue="1">
      <formula>0</formula>
    </cfRule>
  </conditionalFormatting>
  <conditionalFormatting sqref="E283:F283">
    <cfRule type="cellIs" priority="210" dxfId="716" operator="equal" stopIfTrue="1">
      <formula>0</formula>
    </cfRule>
  </conditionalFormatting>
  <conditionalFormatting sqref="E284:F284">
    <cfRule type="cellIs" priority="209" dxfId="716" operator="equal" stopIfTrue="1">
      <formula>0</formula>
    </cfRule>
  </conditionalFormatting>
  <conditionalFormatting sqref="E285:F285">
    <cfRule type="cellIs" priority="208" dxfId="716" operator="equal" stopIfTrue="1">
      <formula>0</formula>
    </cfRule>
  </conditionalFormatting>
  <conditionalFormatting sqref="E286:F286">
    <cfRule type="cellIs" priority="207" dxfId="716" operator="equal" stopIfTrue="1">
      <formula>0</formula>
    </cfRule>
  </conditionalFormatting>
  <conditionalFormatting sqref="E287:F287">
    <cfRule type="cellIs" priority="206" dxfId="716" operator="equal" stopIfTrue="1">
      <formula>0</formula>
    </cfRule>
  </conditionalFormatting>
  <conditionalFormatting sqref="E288:F288">
    <cfRule type="cellIs" priority="205" dxfId="716" operator="equal" stopIfTrue="1">
      <formula>0</formula>
    </cfRule>
  </conditionalFormatting>
  <conditionalFormatting sqref="E289:F289">
    <cfRule type="cellIs" priority="204" dxfId="716" operator="equal" stopIfTrue="1">
      <formula>0</formula>
    </cfRule>
  </conditionalFormatting>
  <conditionalFormatting sqref="E290:F290">
    <cfRule type="cellIs" priority="203" dxfId="716" operator="equal" stopIfTrue="1">
      <formula>0</formula>
    </cfRule>
  </conditionalFormatting>
  <conditionalFormatting sqref="E291:F291">
    <cfRule type="cellIs" priority="202" dxfId="716" operator="equal" stopIfTrue="1">
      <formula>0</formula>
    </cfRule>
  </conditionalFormatting>
  <conditionalFormatting sqref="E292:F292">
    <cfRule type="cellIs" priority="201" dxfId="716" operator="equal" stopIfTrue="1">
      <formula>0</formula>
    </cfRule>
  </conditionalFormatting>
  <conditionalFormatting sqref="E293:F293">
    <cfRule type="cellIs" priority="200" dxfId="716" operator="equal" stopIfTrue="1">
      <formula>0</formula>
    </cfRule>
  </conditionalFormatting>
  <conditionalFormatting sqref="E294:F294">
    <cfRule type="cellIs" priority="199" dxfId="716" operator="equal" stopIfTrue="1">
      <formula>0</formula>
    </cfRule>
  </conditionalFormatting>
  <conditionalFormatting sqref="E295:F295">
    <cfRule type="cellIs" priority="198" dxfId="716" operator="equal" stopIfTrue="1">
      <formula>0</formula>
    </cfRule>
  </conditionalFormatting>
  <conditionalFormatting sqref="E296:F296">
    <cfRule type="cellIs" priority="197" dxfId="716" operator="equal" stopIfTrue="1">
      <formula>0</formula>
    </cfRule>
  </conditionalFormatting>
  <conditionalFormatting sqref="E297:F297">
    <cfRule type="cellIs" priority="196" dxfId="716" operator="equal" stopIfTrue="1">
      <formula>0</formula>
    </cfRule>
  </conditionalFormatting>
  <conditionalFormatting sqref="E298:F298">
    <cfRule type="cellIs" priority="195" dxfId="716" operator="equal" stopIfTrue="1">
      <formula>0</formula>
    </cfRule>
  </conditionalFormatting>
  <conditionalFormatting sqref="E299:F299">
    <cfRule type="cellIs" priority="194" dxfId="716" operator="equal" stopIfTrue="1">
      <formula>0</formula>
    </cfRule>
  </conditionalFormatting>
  <conditionalFormatting sqref="E300:F300">
    <cfRule type="cellIs" priority="193" dxfId="716" operator="equal" stopIfTrue="1">
      <formula>0</formula>
    </cfRule>
  </conditionalFormatting>
  <conditionalFormatting sqref="E301:F301">
    <cfRule type="cellIs" priority="192" dxfId="716" operator="equal" stopIfTrue="1">
      <formula>0</formula>
    </cfRule>
  </conditionalFormatting>
  <conditionalFormatting sqref="E302:F302">
    <cfRule type="cellIs" priority="191" dxfId="716" operator="equal" stopIfTrue="1">
      <formula>0</formula>
    </cfRule>
  </conditionalFormatting>
  <conditionalFormatting sqref="E303:F303">
    <cfRule type="cellIs" priority="190" dxfId="716" operator="equal" stopIfTrue="1">
      <formula>0</formula>
    </cfRule>
  </conditionalFormatting>
  <conditionalFormatting sqref="E304:F304">
    <cfRule type="cellIs" priority="189" dxfId="716" operator="equal" stopIfTrue="1">
      <formula>0</formula>
    </cfRule>
  </conditionalFormatting>
  <conditionalFormatting sqref="E305:F305">
    <cfRule type="cellIs" priority="188" dxfId="716" operator="equal" stopIfTrue="1">
      <formula>0</formula>
    </cfRule>
  </conditionalFormatting>
  <conditionalFormatting sqref="E306:F306">
    <cfRule type="cellIs" priority="187" dxfId="716" operator="equal" stopIfTrue="1">
      <formula>0</formula>
    </cfRule>
  </conditionalFormatting>
  <conditionalFormatting sqref="E307:F307">
    <cfRule type="cellIs" priority="186" dxfId="716" operator="equal" stopIfTrue="1">
      <formula>0</formula>
    </cfRule>
  </conditionalFormatting>
  <conditionalFormatting sqref="E308:F308">
    <cfRule type="cellIs" priority="185" dxfId="716" operator="equal" stopIfTrue="1">
      <formula>0</formula>
    </cfRule>
  </conditionalFormatting>
  <conditionalFormatting sqref="E309:F309">
    <cfRule type="cellIs" priority="184" dxfId="716" operator="equal" stopIfTrue="1">
      <formula>0</formula>
    </cfRule>
  </conditionalFormatting>
  <conditionalFormatting sqref="E310:F310">
    <cfRule type="cellIs" priority="183" dxfId="716" operator="equal" stopIfTrue="1">
      <formula>0</formula>
    </cfRule>
  </conditionalFormatting>
  <conditionalFormatting sqref="E311:F311">
    <cfRule type="cellIs" priority="182" dxfId="716" operator="equal" stopIfTrue="1">
      <formula>0</formula>
    </cfRule>
  </conditionalFormatting>
  <conditionalFormatting sqref="E312:F312">
    <cfRule type="cellIs" priority="181" dxfId="716" operator="equal" stopIfTrue="1">
      <formula>0</formula>
    </cfRule>
  </conditionalFormatting>
  <conditionalFormatting sqref="E313:F313">
    <cfRule type="cellIs" priority="180" dxfId="716" operator="equal" stopIfTrue="1">
      <formula>0</formula>
    </cfRule>
  </conditionalFormatting>
  <conditionalFormatting sqref="E314:F314">
    <cfRule type="cellIs" priority="179" dxfId="716" operator="equal" stopIfTrue="1">
      <formula>0</formula>
    </cfRule>
  </conditionalFormatting>
  <conditionalFormatting sqref="E315:F315">
    <cfRule type="cellIs" priority="178" dxfId="716" operator="equal" stopIfTrue="1">
      <formula>0</formula>
    </cfRule>
  </conditionalFormatting>
  <conditionalFormatting sqref="E316:F316">
    <cfRule type="cellIs" priority="177" dxfId="716" operator="equal" stopIfTrue="1">
      <formula>0</formula>
    </cfRule>
  </conditionalFormatting>
  <conditionalFormatting sqref="E317:F317">
    <cfRule type="cellIs" priority="176" dxfId="716" operator="equal" stopIfTrue="1">
      <formula>0</formula>
    </cfRule>
  </conditionalFormatting>
  <conditionalFormatting sqref="E318:F318">
    <cfRule type="cellIs" priority="175" dxfId="716" operator="equal" stopIfTrue="1">
      <formula>0</formula>
    </cfRule>
  </conditionalFormatting>
  <conditionalFormatting sqref="E319:F319">
    <cfRule type="cellIs" priority="174" dxfId="716" operator="equal" stopIfTrue="1">
      <formula>0</formula>
    </cfRule>
  </conditionalFormatting>
  <conditionalFormatting sqref="E320:F320">
    <cfRule type="cellIs" priority="173" dxfId="716" operator="equal" stopIfTrue="1">
      <formula>0</formula>
    </cfRule>
  </conditionalFormatting>
  <conditionalFormatting sqref="E321:F321">
    <cfRule type="cellIs" priority="172" dxfId="716" operator="equal" stopIfTrue="1">
      <formula>0</formula>
    </cfRule>
  </conditionalFormatting>
  <conditionalFormatting sqref="E322:F322">
    <cfRule type="cellIs" priority="171" dxfId="716" operator="equal" stopIfTrue="1">
      <formula>0</formula>
    </cfRule>
  </conditionalFormatting>
  <conditionalFormatting sqref="E323:F323">
    <cfRule type="cellIs" priority="170" dxfId="716" operator="equal" stopIfTrue="1">
      <formula>0</formula>
    </cfRule>
  </conditionalFormatting>
  <conditionalFormatting sqref="E324:F324">
    <cfRule type="cellIs" priority="169" dxfId="716" operator="equal" stopIfTrue="1">
      <formula>0</formula>
    </cfRule>
  </conditionalFormatting>
  <conditionalFormatting sqref="E325:F325">
    <cfRule type="cellIs" priority="168" dxfId="716" operator="equal" stopIfTrue="1">
      <formula>0</formula>
    </cfRule>
  </conditionalFormatting>
  <conditionalFormatting sqref="E326:F326">
    <cfRule type="cellIs" priority="167" dxfId="716" operator="equal" stopIfTrue="1">
      <formula>0</formula>
    </cfRule>
  </conditionalFormatting>
  <conditionalFormatting sqref="E327:F327">
    <cfRule type="cellIs" priority="166" dxfId="716" operator="equal" stopIfTrue="1">
      <formula>0</formula>
    </cfRule>
  </conditionalFormatting>
  <conditionalFormatting sqref="E328:F328">
    <cfRule type="cellIs" priority="165" dxfId="716" operator="equal" stopIfTrue="1">
      <formula>0</formula>
    </cfRule>
  </conditionalFormatting>
  <conditionalFormatting sqref="E329:F329">
    <cfRule type="cellIs" priority="164" dxfId="716" operator="equal" stopIfTrue="1">
      <formula>0</formula>
    </cfRule>
  </conditionalFormatting>
  <conditionalFormatting sqref="E330:F330">
    <cfRule type="cellIs" priority="163" dxfId="716" operator="equal" stopIfTrue="1">
      <formula>0</formula>
    </cfRule>
  </conditionalFormatting>
  <conditionalFormatting sqref="E331:F331">
    <cfRule type="cellIs" priority="162" dxfId="716" operator="equal" stopIfTrue="1">
      <formula>0</formula>
    </cfRule>
  </conditionalFormatting>
  <conditionalFormatting sqref="E332:F332">
    <cfRule type="cellIs" priority="161" dxfId="716" operator="equal" stopIfTrue="1">
      <formula>0</formula>
    </cfRule>
  </conditionalFormatting>
  <conditionalFormatting sqref="E333:F333">
    <cfRule type="cellIs" priority="160" dxfId="716" operator="equal" stopIfTrue="1">
      <formula>0</formula>
    </cfRule>
  </conditionalFormatting>
  <conditionalFormatting sqref="E334:F334">
    <cfRule type="cellIs" priority="159" dxfId="716" operator="equal" stopIfTrue="1">
      <formula>0</formula>
    </cfRule>
  </conditionalFormatting>
  <conditionalFormatting sqref="E335:F335">
    <cfRule type="cellIs" priority="158" dxfId="716" operator="equal" stopIfTrue="1">
      <formula>0</formula>
    </cfRule>
  </conditionalFormatting>
  <conditionalFormatting sqref="E336:F336">
    <cfRule type="cellIs" priority="157" dxfId="716" operator="equal" stopIfTrue="1">
      <formula>0</formula>
    </cfRule>
  </conditionalFormatting>
  <conditionalFormatting sqref="E337:F337">
    <cfRule type="cellIs" priority="156" dxfId="716" operator="equal" stopIfTrue="1">
      <formula>0</formula>
    </cfRule>
  </conditionalFormatting>
  <conditionalFormatting sqref="E338:F338">
    <cfRule type="cellIs" priority="155" dxfId="716" operator="equal" stopIfTrue="1">
      <formula>0</formula>
    </cfRule>
  </conditionalFormatting>
  <conditionalFormatting sqref="E339:F339">
    <cfRule type="cellIs" priority="154" dxfId="716" operator="equal" stopIfTrue="1">
      <formula>0</formula>
    </cfRule>
  </conditionalFormatting>
  <conditionalFormatting sqref="E340:F340">
    <cfRule type="cellIs" priority="153" dxfId="716" operator="equal" stopIfTrue="1">
      <formula>0</formula>
    </cfRule>
  </conditionalFormatting>
  <conditionalFormatting sqref="E341:F341">
    <cfRule type="cellIs" priority="152" dxfId="716" operator="equal" stopIfTrue="1">
      <formula>0</formula>
    </cfRule>
  </conditionalFormatting>
  <conditionalFormatting sqref="E342:F342">
    <cfRule type="cellIs" priority="151" dxfId="716" operator="equal" stopIfTrue="1">
      <formula>0</formula>
    </cfRule>
  </conditionalFormatting>
  <conditionalFormatting sqref="E343:F343">
    <cfRule type="cellIs" priority="150" dxfId="716" operator="equal" stopIfTrue="1">
      <formula>0</formula>
    </cfRule>
  </conditionalFormatting>
  <conditionalFormatting sqref="E344:F344">
    <cfRule type="cellIs" priority="149" dxfId="716" operator="equal" stopIfTrue="1">
      <formula>0</formula>
    </cfRule>
  </conditionalFormatting>
  <conditionalFormatting sqref="E345:F345">
    <cfRule type="cellIs" priority="148" dxfId="716" operator="equal" stopIfTrue="1">
      <formula>0</formula>
    </cfRule>
  </conditionalFormatting>
  <conditionalFormatting sqref="E346:F346">
    <cfRule type="cellIs" priority="147" dxfId="716" operator="equal" stopIfTrue="1">
      <formula>0</formula>
    </cfRule>
  </conditionalFormatting>
  <conditionalFormatting sqref="E347:F347">
    <cfRule type="cellIs" priority="146" dxfId="716" operator="equal" stopIfTrue="1">
      <formula>0</formula>
    </cfRule>
  </conditionalFormatting>
  <conditionalFormatting sqref="E348:F348">
    <cfRule type="cellIs" priority="145" dxfId="716" operator="equal" stopIfTrue="1">
      <formula>0</formula>
    </cfRule>
  </conditionalFormatting>
  <conditionalFormatting sqref="E349:F349">
    <cfRule type="cellIs" priority="144" dxfId="716" operator="equal" stopIfTrue="1">
      <formula>0</formula>
    </cfRule>
  </conditionalFormatting>
  <conditionalFormatting sqref="E350:F350">
    <cfRule type="cellIs" priority="143" dxfId="716" operator="equal" stopIfTrue="1">
      <formula>0</formula>
    </cfRule>
  </conditionalFormatting>
  <conditionalFormatting sqref="E351:F351">
    <cfRule type="cellIs" priority="142" dxfId="716" operator="equal" stopIfTrue="1">
      <formula>0</formula>
    </cfRule>
  </conditionalFormatting>
  <conditionalFormatting sqref="E352:F352">
    <cfRule type="cellIs" priority="141" dxfId="716" operator="equal" stopIfTrue="1">
      <formula>0</formula>
    </cfRule>
  </conditionalFormatting>
  <conditionalFormatting sqref="E353:F353">
    <cfRule type="cellIs" priority="140" dxfId="716" operator="equal" stopIfTrue="1">
      <formula>0</formula>
    </cfRule>
  </conditionalFormatting>
  <conditionalFormatting sqref="E354:F354">
    <cfRule type="cellIs" priority="139" dxfId="716" operator="equal" stopIfTrue="1">
      <formula>0</formula>
    </cfRule>
  </conditionalFormatting>
  <conditionalFormatting sqref="E355:F355">
    <cfRule type="cellIs" priority="138" dxfId="716" operator="equal" stopIfTrue="1">
      <formula>0</formula>
    </cfRule>
  </conditionalFormatting>
  <conditionalFormatting sqref="E356:F356">
    <cfRule type="cellIs" priority="137" dxfId="716" operator="equal" stopIfTrue="1">
      <formula>0</formula>
    </cfRule>
  </conditionalFormatting>
  <conditionalFormatting sqref="E357:F357">
    <cfRule type="cellIs" priority="136" dxfId="716" operator="equal" stopIfTrue="1">
      <formula>0</formula>
    </cfRule>
  </conditionalFormatting>
  <conditionalFormatting sqref="E358:F358">
    <cfRule type="cellIs" priority="135" dxfId="716" operator="equal" stopIfTrue="1">
      <formula>0</formula>
    </cfRule>
  </conditionalFormatting>
  <conditionalFormatting sqref="E359:F359">
    <cfRule type="cellIs" priority="134" dxfId="716" operator="equal" stopIfTrue="1">
      <formula>0</formula>
    </cfRule>
  </conditionalFormatting>
  <conditionalFormatting sqref="E360:F360">
    <cfRule type="cellIs" priority="133" dxfId="716" operator="equal" stopIfTrue="1">
      <formula>0</formula>
    </cfRule>
  </conditionalFormatting>
  <conditionalFormatting sqref="E361:F361">
    <cfRule type="cellIs" priority="132" dxfId="716" operator="equal" stopIfTrue="1">
      <formula>0</formula>
    </cfRule>
  </conditionalFormatting>
  <conditionalFormatting sqref="E362:F362">
    <cfRule type="cellIs" priority="131" dxfId="716" operator="equal" stopIfTrue="1">
      <formula>0</formula>
    </cfRule>
  </conditionalFormatting>
  <conditionalFormatting sqref="E363:F363">
    <cfRule type="cellIs" priority="130" dxfId="716" operator="equal" stopIfTrue="1">
      <formula>0</formula>
    </cfRule>
  </conditionalFormatting>
  <conditionalFormatting sqref="E364:F364">
    <cfRule type="cellIs" priority="129" dxfId="716" operator="equal" stopIfTrue="1">
      <formula>0</formula>
    </cfRule>
  </conditionalFormatting>
  <conditionalFormatting sqref="E365:F365">
    <cfRule type="cellIs" priority="128" dxfId="716" operator="equal" stopIfTrue="1">
      <formula>0</formula>
    </cfRule>
  </conditionalFormatting>
  <conditionalFormatting sqref="E366:F366">
    <cfRule type="cellIs" priority="127" dxfId="716" operator="equal" stopIfTrue="1">
      <formula>0</formula>
    </cfRule>
  </conditionalFormatting>
  <conditionalFormatting sqref="E367:F367">
    <cfRule type="cellIs" priority="126" dxfId="716" operator="equal" stopIfTrue="1">
      <formula>0</formula>
    </cfRule>
  </conditionalFormatting>
  <conditionalFormatting sqref="E368:F368">
    <cfRule type="cellIs" priority="125" dxfId="716" operator="equal" stopIfTrue="1">
      <formula>0</formula>
    </cfRule>
  </conditionalFormatting>
  <conditionalFormatting sqref="E369:F369">
    <cfRule type="cellIs" priority="124" dxfId="716" operator="equal" stopIfTrue="1">
      <formula>0</formula>
    </cfRule>
  </conditionalFormatting>
  <conditionalFormatting sqref="E370:F370">
    <cfRule type="cellIs" priority="123" dxfId="716" operator="equal" stopIfTrue="1">
      <formula>0</formula>
    </cfRule>
  </conditionalFormatting>
  <conditionalFormatting sqref="E371:F371">
    <cfRule type="cellIs" priority="122" dxfId="716" operator="equal" stopIfTrue="1">
      <formula>0</formula>
    </cfRule>
  </conditionalFormatting>
  <conditionalFormatting sqref="E372:F372">
    <cfRule type="cellIs" priority="121" dxfId="716" operator="equal" stopIfTrue="1">
      <formula>0</formula>
    </cfRule>
  </conditionalFormatting>
  <conditionalFormatting sqref="E373:F373">
    <cfRule type="cellIs" priority="120" dxfId="716" operator="equal" stopIfTrue="1">
      <formula>0</formula>
    </cfRule>
  </conditionalFormatting>
  <conditionalFormatting sqref="E374:F374">
    <cfRule type="cellIs" priority="119" dxfId="716" operator="equal" stopIfTrue="1">
      <formula>0</formula>
    </cfRule>
  </conditionalFormatting>
  <conditionalFormatting sqref="E375:F375">
    <cfRule type="cellIs" priority="118" dxfId="716" operator="equal" stopIfTrue="1">
      <formula>0</formula>
    </cfRule>
  </conditionalFormatting>
  <conditionalFormatting sqref="E376:F376">
    <cfRule type="cellIs" priority="117" dxfId="716" operator="equal" stopIfTrue="1">
      <formula>0</formula>
    </cfRule>
  </conditionalFormatting>
  <conditionalFormatting sqref="E377:F377">
    <cfRule type="cellIs" priority="116" dxfId="716" operator="equal" stopIfTrue="1">
      <formula>0</formula>
    </cfRule>
  </conditionalFormatting>
  <conditionalFormatting sqref="E378:F378">
    <cfRule type="cellIs" priority="115" dxfId="716" operator="equal" stopIfTrue="1">
      <formula>0</formula>
    </cfRule>
  </conditionalFormatting>
  <conditionalFormatting sqref="E379:F379">
    <cfRule type="cellIs" priority="114" dxfId="716" operator="equal" stopIfTrue="1">
      <formula>0</formula>
    </cfRule>
  </conditionalFormatting>
  <conditionalFormatting sqref="E380:F380">
    <cfRule type="cellIs" priority="113" dxfId="716" operator="equal" stopIfTrue="1">
      <formula>0</formula>
    </cfRule>
  </conditionalFormatting>
  <conditionalFormatting sqref="E381:F381">
    <cfRule type="cellIs" priority="112" dxfId="716" operator="equal" stopIfTrue="1">
      <formula>0</formula>
    </cfRule>
  </conditionalFormatting>
  <conditionalFormatting sqref="E382:F382">
    <cfRule type="cellIs" priority="111" dxfId="716" operator="equal" stopIfTrue="1">
      <formula>0</formula>
    </cfRule>
  </conditionalFormatting>
  <conditionalFormatting sqref="E383:F383">
    <cfRule type="cellIs" priority="110" dxfId="716" operator="equal" stopIfTrue="1">
      <formula>0</formula>
    </cfRule>
  </conditionalFormatting>
  <conditionalFormatting sqref="E384:F384">
    <cfRule type="cellIs" priority="109" dxfId="716" operator="equal" stopIfTrue="1">
      <formula>0</formula>
    </cfRule>
  </conditionalFormatting>
  <conditionalFormatting sqref="E385:F385">
    <cfRule type="cellIs" priority="108" dxfId="716" operator="equal" stopIfTrue="1">
      <formula>0</formula>
    </cfRule>
  </conditionalFormatting>
  <conditionalFormatting sqref="E386:F386">
    <cfRule type="cellIs" priority="107" dxfId="716" operator="equal" stopIfTrue="1">
      <formula>0</formula>
    </cfRule>
  </conditionalFormatting>
  <conditionalFormatting sqref="E387:F387">
    <cfRule type="cellIs" priority="106" dxfId="716" operator="equal" stopIfTrue="1">
      <formula>0</formula>
    </cfRule>
  </conditionalFormatting>
  <conditionalFormatting sqref="E388:F388">
    <cfRule type="cellIs" priority="105" dxfId="716" operator="equal" stopIfTrue="1">
      <formula>0</formula>
    </cfRule>
  </conditionalFormatting>
  <conditionalFormatting sqref="E389:F389">
    <cfRule type="cellIs" priority="104" dxfId="716" operator="equal" stopIfTrue="1">
      <formula>0</formula>
    </cfRule>
  </conditionalFormatting>
  <conditionalFormatting sqref="E390:F390">
    <cfRule type="cellIs" priority="103" dxfId="716" operator="equal" stopIfTrue="1">
      <formula>0</formula>
    </cfRule>
  </conditionalFormatting>
  <conditionalFormatting sqref="E391:F391">
    <cfRule type="cellIs" priority="102" dxfId="716" operator="equal" stopIfTrue="1">
      <formula>0</formula>
    </cfRule>
  </conditionalFormatting>
  <conditionalFormatting sqref="E392:F392">
    <cfRule type="cellIs" priority="101" dxfId="716" operator="equal" stopIfTrue="1">
      <formula>0</formula>
    </cfRule>
  </conditionalFormatting>
  <conditionalFormatting sqref="E393:F393">
    <cfRule type="cellIs" priority="100" dxfId="716" operator="equal" stopIfTrue="1">
      <formula>0</formula>
    </cfRule>
  </conditionalFormatting>
  <conditionalFormatting sqref="E394:F394">
    <cfRule type="cellIs" priority="99" dxfId="716" operator="equal" stopIfTrue="1">
      <formula>0</formula>
    </cfRule>
  </conditionalFormatting>
  <conditionalFormatting sqref="E395:F395">
    <cfRule type="cellIs" priority="98" dxfId="716" operator="equal" stopIfTrue="1">
      <formula>0</formula>
    </cfRule>
  </conditionalFormatting>
  <conditionalFormatting sqref="E396:F396">
    <cfRule type="cellIs" priority="97" dxfId="716" operator="equal" stopIfTrue="1">
      <formula>0</formula>
    </cfRule>
  </conditionalFormatting>
  <conditionalFormatting sqref="E397:F397">
    <cfRule type="cellIs" priority="96" dxfId="716" operator="equal" stopIfTrue="1">
      <formula>0</formula>
    </cfRule>
  </conditionalFormatting>
  <conditionalFormatting sqref="E398:F398">
    <cfRule type="cellIs" priority="95" dxfId="716" operator="equal" stopIfTrue="1">
      <formula>0</formula>
    </cfRule>
  </conditionalFormatting>
  <conditionalFormatting sqref="E399:F399">
    <cfRule type="cellIs" priority="94" dxfId="716" operator="equal" stopIfTrue="1">
      <formula>0</formula>
    </cfRule>
  </conditionalFormatting>
  <conditionalFormatting sqref="E400:F400">
    <cfRule type="cellIs" priority="93" dxfId="716" operator="equal" stopIfTrue="1">
      <formula>0</formula>
    </cfRule>
  </conditionalFormatting>
  <conditionalFormatting sqref="E401:F401">
    <cfRule type="cellIs" priority="92" dxfId="716" operator="equal" stopIfTrue="1">
      <formula>0</formula>
    </cfRule>
  </conditionalFormatting>
  <conditionalFormatting sqref="E402:F402">
    <cfRule type="cellIs" priority="91" dxfId="716" operator="equal" stopIfTrue="1">
      <formula>0</formula>
    </cfRule>
  </conditionalFormatting>
  <conditionalFormatting sqref="E403:F403">
    <cfRule type="cellIs" priority="90" dxfId="716" operator="equal" stopIfTrue="1">
      <formula>0</formula>
    </cfRule>
  </conditionalFormatting>
  <conditionalFormatting sqref="E404:F404">
    <cfRule type="cellIs" priority="89" dxfId="716" operator="equal" stopIfTrue="1">
      <formula>0</formula>
    </cfRule>
  </conditionalFormatting>
  <conditionalFormatting sqref="E405:F405">
    <cfRule type="cellIs" priority="88" dxfId="716" operator="equal" stopIfTrue="1">
      <formula>0</formula>
    </cfRule>
  </conditionalFormatting>
  <conditionalFormatting sqref="E406:F406">
    <cfRule type="cellIs" priority="87" dxfId="716" operator="equal" stopIfTrue="1">
      <formula>0</formula>
    </cfRule>
  </conditionalFormatting>
  <conditionalFormatting sqref="E407:F407">
    <cfRule type="cellIs" priority="86" dxfId="716" operator="equal" stopIfTrue="1">
      <formula>0</formula>
    </cfRule>
  </conditionalFormatting>
  <conditionalFormatting sqref="E408:F408">
    <cfRule type="cellIs" priority="85" dxfId="716" operator="equal" stopIfTrue="1">
      <formula>0</formula>
    </cfRule>
  </conditionalFormatting>
  <conditionalFormatting sqref="E409:F409">
    <cfRule type="cellIs" priority="84" dxfId="716" operator="equal" stopIfTrue="1">
      <formula>0</formula>
    </cfRule>
  </conditionalFormatting>
  <conditionalFormatting sqref="E410:F410">
    <cfRule type="cellIs" priority="83" dxfId="716" operator="equal" stopIfTrue="1">
      <formula>0</formula>
    </cfRule>
  </conditionalFormatting>
  <conditionalFormatting sqref="E411:F411">
    <cfRule type="cellIs" priority="82" dxfId="716" operator="equal" stopIfTrue="1">
      <formula>0</formula>
    </cfRule>
  </conditionalFormatting>
  <conditionalFormatting sqref="E412:F412">
    <cfRule type="cellIs" priority="81" dxfId="716" operator="equal" stopIfTrue="1">
      <formula>0</formula>
    </cfRule>
  </conditionalFormatting>
  <conditionalFormatting sqref="E413:F413">
    <cfRule type="cellIs" priority="80" dxfId="716" operator="equal" stopIfTrue="1">
      <formula>0</formula>
    </cfRule>
  </conditionalFormatting>
  <conditionalFormatting sqref="E414:F414">
    <cfRule type="cellIs" priority="79" dxfId="716" operator="equal" stopIfTrue="1">
      <formula>0</formula>
    </cfRule>
  </conditionalFormatting>
  <conditionalFormatting sqref="E415:F415">
    <cfRule type="cellIs" priority="78" dxfId="716" operator="equal" stopIfTrue="1">
      <formula>0</formula>
    </cfRule>
  </conditionalFormatting>
  <conditionalFormatting sqref="E416:F416">
    <cfRule type="cellIs" priority="77" dxfId="716" operator="equal" stopIfTrue="1">
      <formula>0</formula>
    </cfRule>
  </conditionalFormatting>
  <conditionalFormatting sqref="E417:F417">
    <cfRule type="cellIs" priority="76" dxfId="716" operator="equal" stopIfTrue="1">
      <formula>0</formula>
    </cfRule>
  </conditionalFormatting>
  <conditionalFormatting sqref="E418:F418">
    <cfRule type="cellIs" priority="75" dxfId="716" operator="equal" stopIfTrue="1">
      <formula>0</formula>
    </cfRule>
  </conditionalFormatting>
  <conditionalFormatting sqref="E419:F419">
    <cfRule type="cellIs" priority="74" dxfId="716" operator="equal" stopIfTrue="1">
      <formula>0</formula>
    </cfRule>
  </conditionalFormatting>
  <conditionalFormatting sqref="E420:F420">
    <cfRule type="cellIs" priority="73" dxfId="716" operator="equal" stopIfTrue="1">
      <formula>0</formula>
    </cfRule>
  </conditionalFormatting>
  <conditionalFormatting sqref="E421:F421">
    <cfRule type="cellIs" priority="72" dxfId="716" operator="equal" stopIfTrue="1">
      <formula>0</formula>
    </cfRule>
  </conditionalFormatting>
  <conditionalFormatting sqref="E422:F422">
    <cfRule type="cellIs" priority="71" dxfId="716" operator="equal" stopIfTrue="1">
      <formula>0</formula>
    </cfRule>
  </conditionalFormatting>
  <conditionalFormatting sqref="E423:F423">
    <cfRule type="cellIs" priority="70" dxfId="716" operator="equal" stopIfTrue="1">
      <formula>0</formula>
    </cfRule>
  </conditionalFormatting>
  <conditionalFormatting sqref="E424:F424">
    <cfRule type="cellIs" priority="69" dxfId="716" operator="equal" stopIfTrue="1">
      <formula>0</formula>
    </cfRule>
  </conditionalFormatting>
  <conditionalFormatting sqref="E425:F425">
    <cfRule type="cellIs" priority="68" dxfId="716" operator="equal" stopIfTrue="1">
      <formula>0</formula>
    </cfRule>
  </conditionalFormatting>
  <conditionalFormatting sqref="E426:F426">
    <cfRule type="cellIs" priority="67" dxfId="716" operator="equal" stopIfTrue="1">
      <formula>0</formula>
    </cfRule>
  </conditionalFormatting>
  <conditionalFormatting sqref="E427:F427">
    <cfRule type="cellIs" priority="66" dxfId="716" operator="equal" stopIfTrue="1">
      <formula>0</formula>
    </cfRule>
  </conditionalFormatting>
  <conditionalFormatting sqref="E428:F428">
    <cfRule type="cellIs" priority="65" dxfId="716" operator="equal" stopIfTrue="1">
      <formula>0</formula>
    </cfRule>
  </conditionalFormatting>
  <conditionalFormatting sqref="E429:F429">
    <cfRule type="cellIs" priority="64" dxfId="716" operator="equal" stopIfTrue="1">
      <formula>0</formula>
    </cfRule>
  </conditionalFormatting>
  <conditionalFormatting sqref="E430:F430">
    <cfRule type="cellIs" priority="63" dxfId="716" operator="equal" stopIfTrue="1">
      <formula>0</formula>
    </cfRule>
  </conditionalFormatting>
  <conditionalFormatting sqref="E431:F431">
    <cfRule type="cellIs" priority="62" dxfId="716" operator="equal" stopIfTrue="1">
      <formula>0</formula>
    </cfRule>
  </conditionalFormatting>
  <conditionalFormatting sqref="E432:F432">
    <cfRule type="cellIs" priority="61" dxfId="716" operator="equal" stopIfTrue="1">
      <formula>0</formula>
    </cfRule>
  </conditionalFormatting>
  <conditionalFormatting sqref="E433:F433">
    <cfRule type="cellIs" priority="60" dxfId="716" operator="equal" stopIfTrue="1">
      <formula>0</formula>
    </cfRule>
  </conditionalFormatting>
  <conditionalFormatting sqref="E434:F434">
    <cfRule type="cellIs" priority="59" dxfId="716" operator="equal" stopIfTrue="1">
      <formula>0</formula>
    </cfRule>
  </conditionalFormatting>
  <conditionalFormatting sqref="E435:F435">
    <cfRule type="cellIs" priority="58" dxfId="716" operator="equal" stopIfTrue="1">
      <formula>0</formula>
    </cfRule>
  </conditionalFormatting>
  <conditionalFormatting sqref="E436:F436">
    <cfRule type="cellIs" priority="57" dxfId="716" operator="equal" stopIfTrue="1">
      <formula>0</formula>
    </cfRule>
  </conditionalFormatting>
  <conditionalFormatting sqref="E437:F437">
    <cfRule type="cellIs" priority="56" dxfId="716" operator="equal" stopIfTrue="1">
      <formula>0</formula>
    </cfRule>
  </conditionalFormatting>
  <conditionalFormatting sqref="E438:F438">
    <cfRule type="cellIs" priority="55" dxfId="716" operator="equal" stopIfTrue="1">
      <formula>0</formula>
    </cfRule>
  </conditionalFormatting>
  <conditionalFormatting sqref="E439:F439">
    <cfRule type="cellIs" priority="54" dxfId="716" operator="equal" stopIfTrue="1">
      <formula>0</formula>
    </cfRule>
  </conditionalFormatting>
  <conditionalFormatting sqref="E440:F440">
    <cfRule type="cellIs" priority="53" dxfId="716" operator="equal" stopIfTrue="1">
      <formula>0</formula>
    </cfRule>
  </conditionalFormatting>
  <conditionalFormatting sqref="E441:F441">
    <cfRule type="cellIs" priority="52" dxfId="716" operator="equal" stopIfTrue="1">
      <formula>0</formula>
    </cfRule>
  </conditionalFormatting>
  <conditionalFormatting sqref="E442:F442">
    <cfRule type="cellIs" priority="51" dxfId="716" operator="equal" stopIfTrue="1">
      <formula>0</formula>
    </cfRule>
  </conditionalFormatting>
  <conditionalFormatting sqref="E443:F443">
    <cfRule type="cellIs" priority="50" dxfId="716" operator="equal" stopIfTrue="1">
      <formula>0</formula>
    </cfRule>
  </conditionalFormatting>
  <conditionalFormatting sqref="E444:F444">
    <cfRule type="cellIs" priority="49" dxfId="716" operator="equal" stopIfTrue="1">
      <formula>0</formula>
    </cfRule>
  </conditionalFormatting>
  <conditionalFormatting sqref="E445:F445">
    <cfRule type="cellIs" priority="48" dxfId="716" operator="equal" stopIfTrue="1">
      <formula>0</formula>
    </cfRule>
  </conditionalFormatting>
  <conditionalFormatting sqref="E446:F446">
    <cfRule type="cellIs" priority="47" dxfId="716" operator="equal" stopIfTrue="1">
      <formula>0</formula>
    </cfRule>
  </conditionalFormatting>
  <conditionalFormatting sqref="E447:F447">
    <cfRule type="cellIs" priority="46" dxfId="716" operator="equal" stopIfTrue="1">
      <formula>0</formula>
    </cfRule>
  </conditionalFormatting>
  <conditionalFormatting sqref="E448:F448">
    <cfRule type="cellIs" priority="45" dxfId="716" operator="equal" stopIfTrue="1">
      <formula>0</formula>
    </cfRule>
  </conditionalFormatting>
  <conditionalFormatting sqref="E449:F449">
    <cfRule type="cellIs" priority="44" dxfId="716" operator="equal" stopIfTrue="1">
      <formula>0</formula>
    </cfRule>
  </conditionalFormatting>
  <conditionalFormatting sqref="E450:F450">
    <cfRule type="cellIs" priority="43" dxfId="716" operator="equal" stopIfTrue="1">
      <formula>0</formula>
    </cfRule>
  </conditionalFormatting>
  <conditionalFormatting sqref="E451:F451">
    <cfRule type="cellIs" priority="42" dxfId="716" operator="equal" stopIfTrue="1">
      <formula>0</formula>
    </cfRule>
  </conditionalFormatting>
  <conditionalFormatting sqref="E452:F452">
    <cfRule type="cellIs" priority="41" dxfId="716" operator="equal" stopIfTrue="1">
      <formula>0</formula>
    </cfRule>
  </conditionalFormatting>
  <conditionalFormatting sqref="E453:F453">
    <cfRule type="cellIs" priority="40" dxfId="716" operator="equal" stopIfTrue="1">
      <formula>0</formula>
    </cfRule>
  </conditionalFormatting>
  <conditionalFormatting sqref="E454:F454">
    <cfRule type="cellIs" priority="39" dxfId="716" operator="equal" stopIfTrue="1">
      <formula>0</formula>
    </cfRule>
  </conditionalFormatting>
  <conditionalFormatting sqref="E455:F455">
    <cfRule type="cellIs" priority="38" dxfId="716" operator="equal" stopIfTrue="1">
      <formula>0</formula>
    </cfRule>
  </conditionalFormatting>
  <conditionalFormatting sqref="E456:F456">
    <cfRule type="cellIs" priority="37" dxfId="716" operator="equal" stopIfTrue="1">
      <formula>0</formula>
    </cfRule>
  </conditionalFormatting>
  <conditionalFormatting sqref="E457:F457">
    <cfRule type="cellIs" priority="36" dxfId="716" operator="equal" stopIfTrue="1">
      <formula>0</formula>
    </cfRule>
  </conditionalFormatting>
  <conditionalFormatting sqref="E458:F458">
    <cfRule type="cellIs" priority="35" dxfId="716" operator="equal" stopIfTrue="1">
      <formula>0</formula>
    </cfRule>
  </conditionalFormatting>
  <conditionalFormatting sqref="E459:F459">
    <cfRule type="cellIs" priority="34" dxfId="716" operator="equal" stopIfTrue="1">
      <formula>0</formula>
    </cfRule>
  </conditionalFormatting>
  <conditionalFormatting sqref="E460:F460">
    <cfRule type="cellIs" priority="33" dxfId="716" operator="equal" stopIfTrue="1">
      <formula>0</formula>
    </cfRule>
  </conditionalFormatting>
  <conditionalFormatting sqref="E461:F461">
    <cfRule type="cellIs" priority="32" dxfId="716" operator="equal" stopIfTrue="1">
      <formula>0</formula>
    </cfRule>
  </conditionalFormatting>
  <conditionalFormatting sqref="E462:F462">
    <cfRule type="cellIs" priority="31" dxfId="716" operator="equal" stopIfTrue="1">
      <formula>0</formula>
    </cfRule>
  </conditionalFormatting>
  <conditionalFormatting sqref="E463:F463">
    <cfRule type="cellIs" priority="30" dxfId="716" operator="equal" stopIfTrue="1">
      <formula>0</formula>
    </cfRule>
  </conditionalFormatting>
  <conditionalFormatting sqref="E464:F464">
    <cfRule type="cellIs" priority="29" dxfId="716" operator="equal" stopIfTrue="1">
      <formula>0</formula>
    </cfRule>
  </conditionalFormatting>
  <conditionalFormatting sqref="E465:F465">
    <cfRule type="cellIs" priority="28" dxfId="716" operator="equal" stopIfTrue="1">
      <formula>0</formula>
    </cfRule>
  </conditionalFormatting>
  <conditionalFormatting sqref="E466:F466">
    <cfRule type="cellIs" priority="27" dxfId="716" operator="equal" stopIfTrue="1">
      <formula>0</formula>
    </cfRule>
  </conditionalFormatting>
  <conditionalFormatting sqref="E467:F467">
    <cfRule type="cellIs" priority="26" dxfId="716" operator="equal" stopIfTrue="1">
      <formula>0</formula>
    </cfRule>
  </conditionalFormatting>
  <conditionalFormatting sqref="E468:F468">
    <cfRule type="cellIs" priority="25" dxfId="716" operator="equal" stopIfTrue="1">
      <formula>0</formula>
    </cfRule>
  </conditionalFormatting>
  <conditionalFormatting sqref="E469:F469">
    <cfRule type="cellIs" priority="24" dxfId="716" operator="equal" stopIfTrue="1">
      <formula>0</formula>
    </cfRule>
  </conditionalFormatting>
  <conditionalFormatting sqref="E470:F470">
    <cfRule type="cellIs" priority="23" dxfId="716" operator="equal" stopIfTrue="1">
      <formula>0</formula>
    </cfRule>
  </conditionalFormatting>
  <conditionalFormatting sqref="E471:F471">
    <cfRule type="cellIs" priority="22" dxfId="716" operator="equal" stopIfTrue="1">
      <formula>0</formula>
    </cfRule>
  </conditionalFormatting>
  <conditionalFormatting sqref="E472:F472">
    <cfRule type="cellIs" priority="21" dxfId="716" operator="equal" stopIfTrue="1">
      <formula>0</formula>
    </cfRule>
  </conditionalFormatting>
  <conditionalFormatting sqref="E473:F473">
    <cfRule type="cellIs" priority="20" dxfId="716" operator="equal" stopIfTrue="1">
      <formula>0</formula>
    </cfRule>
  </conditionalFormatting>
  <conditionalFormatting sqref="E474:F474">
    <cfRule type="cellIs" priority="19" dxfId="716" operator="equal" stopIfTrue="1">
      <formula>0</formula>
    </cfRule>
  </conditionalFormatting>
  <conditionalFormatting sqref="E475:F475">
    <cfRule type="cellIs" priority="18" dxfId="716" operator="equal" stopIfTrue="1">
      <formula>0</formula>
    </cfRule>
  </conditionalFormatting>
  <conditionalFormatting sqref="E476:F476">
    <cfRule type="cellIs" priority="17" dxfId="716" operator="equal" stopIfTrue="1">
      <formula>0</formula>
    </cfRule>
  </conditionalFormatting>
  <conditionalFormatting sqref="E477:F477">
    <cfRule type="cellIs" priority="16" dxfId="716" operator="equal" stopIfTrue="1">
      <formula>0</formula>
    </cfRule>
  </conditionalFormatting>
  <conditionalFormatting sqref="E478:F478">
    <cfRule type="cellIs" priority="15" dxfId="716" operator="equal" stopIfTrue="1">
      <formula>0</formula>
    </cfRule>
  </conditionalFormatting>
  <conditionalFormatting sqref="E479:F479">
    <cfRule type="cellIs" priority="14" dxfId="716" operator="equal" stopIfTrue="1">
      <formula>0</formula>
    </cfRule>
  </conditionalFormatting>
  <conditionalFormatting sqref="E480:F480">
    <cfRule type="cellIs" priority="13" dxfId="716" operator="equal" stopIfTrue="1">
      <formula>0</formula>
    </cfRule>
  </conditionalFormatting>
  <conditionalFormatting sqref="E481:F481">
    <cfRule type="cellIs" priority="12" dxfId="716" operator="equal" stopIfTrue="1">
      <formula>0</formula>
    </cfRule>
  </conditionalFormatting>
  <conditionalFormatting sqref="E482:F482">
    <cfRule type="cellIs" priority="11" dxfId="716" operator="equal" stopIfTrue="1">
      <formula>0</formula>
    </cfRule>
  </conditionalFormatting>
  <conditionalFormatting sqref="E483:F483">
    <cfRule type="cellIs" priority="10" dxfId="716" operator="equal" stopIfTrue="1">
      <formula>0</formula>
    </cfRule>
  </conditionalFormatting>
  <conditionalFormatting sqref="E484:F484">
    <cfRule type="cellIs" priority="9" dxfId="716" operator="equal" stopIfTrue="1">
      <formula>0</formula>
    </cfRule>
  </conditionalFormatting>
  <conditionalFormatting sqref="E485:F485">
    <cfRule type="cellIs" priority="8" dxfId="716" operator="equal" stopIfTrue="1">
      <formula>0</formula>
    </cfRule>
  </conditionalFormatting>
  <conditionalFormatting sqref="E486:F486">
    <cfRule type="cellIs" priority="7" dxfId="716" operator="equal" stopIfTrue="1">
      <formula>0</formula>
    </cfRule>
  </conditionalFormatting>
  <conditionalFormatting sqref="E487:F487">
    <cfRule type="cellIs" priority="6" dxfId="716" operator="equal" stopIfTrue="1">
      <formula>0</formula>
    </cfRule>
  </conditionalFormatting>
  <conditionalFormatting sqref="E488:F488">
    <cfRule type="cellIs" priority="5" dxfId="716" operator="equal" stopIfTrue="1">
      <formula>0</formula>
    </cfRule>
  </conditionalFormatting>
  <conditionalFormatting sqref="E489:F489">
    <cfRule type="cellIs" priority="4" dxfId="716" operator="equal" stopIfTrue="1">
      <formula>0</formula>
    </cfRule>
  </conditionalFormatting>
  <conditionalFormatting sqref="E490:F490">
    <cfRule type="cellIs" priority="3" dxfId="716" operator="equal" stopIfTrue="1">
      <formula>0</formula>
    </cfRule>
  </conditionalFormatting>
  <conditionalFormatting sqref="E491:F491">
    <cfRule type="cellIs" priority="2" dxfId="716" operator="equal" stopIfTrue="1">
      <formula>0</formula>
    </cfRule>
  </conditionalFormatting>
  <conditionalFormatting sqref="E493:F493">
    <cfRule type="cellIs" priority="1" dxfId="716" operator="equal" stopIfTrue="1">
      <formula>0</formula>
    </cfRule>
  </conditionalFormatting>
  <printOptions/>
  <pageMargins left="0.3937007874015748" right="0.3937007874015748" top="0.7874015748031497" bottom="0.3937007874015748" header="0.5118110236220472" footer="0.5118110236220472"/>
  <pageSetup firstPageNumber="1" useFirstPageNumber="1" fitToHeight="0" fitToWidth="1" horizontalDpi="600" verticalDpi="600" orientation="portrait" paperSize="9" scale="66" r:id="rId1"/>
  <headerFooter alignWithMargins="0">
    <oddFooter>&amp;C&amp;"Times New Roman"&amp;10Бюджет Муниципального образования "Подпорожский муниципальный район Ленинградской области"</oddFooter>
  </headerFooter>
</worksheet>
</file>

<file path=xl/worksheets/sheet3.xml><?xml version="1.0" encoding="utf-8"?>
<worksheet xmlns="http://schemas.openxmlformats.org/spreadsheetml/2006/main" xmlns:r="http://schemas.openxmlformats.org/officeDocument/2006/relationships">
  <sheetPr codeName="Лист6">
    <pageSetUpPr fitToPage="1"/>
  </sheetPr>
  <dimension ref="A1:F26"/>
  <sheetViews>
    <sheetView showGridLines="0" zoomScalePageLayoutView="0" workbookViewId="0" topLeftCell="A1">
      <selection activeCell="C22" sqref="C22"/>
    </sheetView>
  </sheetViews>
  <sheetFormatPr defaultColWidth="9.00390625" defaultRowHeight="12.75"/>
  <cols>
    <col min="1" max="1" width="42.25390625" style="5" customWidth="1"/>
    <col min="2" max="2" width="5.625" style="5" customWidth="1"/>
    <col min="3" max="3" width="40.75390625" style="5" customWidth="1"/>
    <col min="4" max="6" width="18.75390625" style="5" customWidth="1"/>
    <col min="7" max="16384" width="9.125" style="5" customWidth="1"/>
  </cols>
  <sheetData>
    <row r="1" spans="1:6" ht="10.5" customHeight="1">
      <c r="A1" s="110" t="s">
        <v>19</v>
      </c>
      <c r="B1" s="110"/>
      <c r="C1" s="110"/>
      <c r="D1" s="110"/>
      <c r="E1" s="110"/>
      <c r="F1" s="110"/>
    </row>
    <row r="2" spans="1:6" ht="12.75" customHeight="1">
      <c r="A2" s="25" t="s">
        <v>28</v>
      </c>
      <c r="B2" s="25"/>
      <c r="C2" s="25"/>
      <c r="D2" s="25"/>
      <c r="E2" s="25"/>
      <c r="F2" s="25"/>
    </row>
    <row r="3" spans="1:6" ht="9" customHeight="1" thickBot="1">
      <c r="A3" s="65"/>
      <c r="B3" s="111"/>
      <c r="C3" s="66"/>
      <c r="D3" s="67"/>
      <c r="E3" s="67"/>
      <c r="F3" s="112"/>
    </row>
    <row r="4" spans="1:6" ht="13.5" customHeight="1">
      <c r="A4" s="28" t="s">
        <v>4</v>
      </c>
      <c r="B4" s="29" t="s">
        <v>11</v>
      </c>
      <c r="C4" s="69" t="s">
        <v>26</v>
      </c>
      <c r="D4" s="30" t="s">
        <v>17</v>
      </c>
      <c r="E4" s="30" t="s">
        <v>12</v>
      </c>
      <c r="F4" s="31" t="s">
        <v>15</v>
      </c>
    </row>
    <row r="5" spans="1:6" ht="4.5" customHeight="1">
      <c r="A5" s="32"/>
      <c r="B5" s="33"/>
      <c r="C5" s="72"/>
      <c r="D5" s="34"/>
      <c r="E5" s="34"/>
      <c r="F5" s="35"/>
    </row>
    <row r="6" spans="1:6" ht="6" customHeight="1">
      <c r="A6" s="32"/>
      <c r="B6" s="33"/>
      <c r="C6" s="72"/>
      <c r="D6" s="34"/>
      <c r="E6" s="34"/>
      <c r="F6" s="35"/>
    </row>
    <row r="7" spans="1:6" ht="4.5" customHeight="1">
      <c r="A7" s="32"/>
      <c r="B7" s="33"/>
      <c r="C7" s="72"/>
      <c r="D7" s="34"/>
      <c r="E7" s="34"/>
      <c r="F7" s="35"/>
    </row>
    <row r="8" spans="1:6" ht="6" customHeight="1">
      <c r="A8" s="32"/>
      <c r="B8" s="33"/>
      <c r="C8" s="72"/>
      <c r="D8" s="34"/>
      <c r="E8" s="34"/>
      <c r="F8" s="35"/>
    </row>
    <row r="9" spans="1:6" ht="6" customHeight="1">
      <c r="A9" s="32"/>
      <c r="B9" s="33"/>
      <c r="C9" s="72"/>
      <c r="D9" s="34"/>
      <c r="E9" s="34"/>
      <c r="F9" s="35"/>
    </row>
    <row r="10" spans="1:6" ht="18" customHeight="1">
      <c r="A10" s="36"/>
      <c r="B10" s="37"/>
      <c r="C10" s="113"/>
      <c r="D10" s="38"/>
      <c r="E10" s="38"/>
      <c r="F10" s="39"/>
    </row>
    <row r="11" spans="1:6" ht="13.5" customHeight="1" thickBot="1">
      <c r="A11" s="40">
        <v>1</v>
      </c>
      <c r="B11" s="41">
        <v>2</v>
      </c>
      <c r="C11" s="42">
        <v>3</v>
      </c>
      <c r="D11" s="43" t="s">
        <v>1</v>
      </c>
      <c r="E11" s="81" t="s">
        <v>2</v>
      </c>
      <c r="F11" s="45" t="s">
        <v>13</v>
      </c>
    </row>
    <row r="12" spans="1:6" ht="22.5">
      <c r="A12" s="114" t="s">
        <v>1134</v>
      </c>
      <c r="B12" s="115" t="s">
        <v>1135</v>
      </c>
      <c r="C12" s="116" t="s">
        <v>439</v>
      </c>
      <c r="D12" s="117">
        <v>116726909.08</v>
      </c>
      <c r="E12" s="117">
        <v>-173155255.25</v>
      </c>
      <c r="F12" s="118">
        <v>289882164.33</v>
      </c>
    </row>
    <row r="13" spans="1:6" ht="12.75">
      <c r="A13" s="119" t="s">
        <v>43</v>
      </c>
      <c r="B13" s="120"/>
      <c r="C13" s="121"/>
      <c r="D13" s="122"/>
      <c r="E13" s="122"/>
      <c r="F13" s="123"/>
    </row>
    <row r="14" spans="1:6" ht="22.5">
      <c r="A14" s="82" t="s">
        <v>1136</v>
      </c>
      <c r="B14" s="124" t="s">
        <v>1137</v>
      </c>
      <c r="C14" s="125" t="s">
        <v>439</v>
      </c>
      <c r="D14" s="85">
        <v>8226900</v>
      </c>
      <c r="E14" s="85">
        <v>-9714285</v>
      </c>
      <c r="F14" s="87">
        <v>17941185</v>
      </c>
    </row>
    <row r="15" spans="1:6" ht="12.75">
      <c r="A15" s="119" t="s">
        <v>1138</v>
      </c>
      <c r="B15" s="120"/>
      <c r="C15" s="121"/>
      <c r="D15" s="122"/>
      <c r="E15" s="122"/>
      <c r="F15" s="123"/>
    </row>
    <row r="16" spans="1:6" ht="33.75">
      <c r="A16" s="126" t="s">
        <v>1139</v>
      </c>
      <c r="B16" s="127" t="s">
        <v>1137</v>
      </c>
      <c r="C16" s="128" t="s">
        <v>1140</v>
      </c>
      <c r="D16" s="129">
        <v>17941200</v>
      </c>
      <c r="E16" s="129" t="s">
        <v>56</v>
      </c>
      <c r="F16" s="130">
        <v>17941200</v>
      </c>
    </row>
    <row r="17" spans="1:6" ht="45">
      <c r="A17" s="46" t="s">
        <v>1141</v>
      </c>
      <c r="B17" s="47" t="s">
        <v>1137</v>
      </c>
      <c r="C17" s="131" t="s">
        <v>1142</v>
      </c>
      <c r="D17" s="49">
        <v>-9714300</v>
      </c>
      <c r="E17" s="49">
        <v>-9714285</v>
      </c>
      <c r="F17" s="132">
        <v>-15</v>
      </c>
    </row>
    <row r="18" spans="1:6" ht="12.75">
      <c r="A18" s="82" t="s">
        <v>1143</v>
      </c>
      <c r="B18" s="124" t="s">
        <v>1144</v>
      </c>
      <c r="C18" s="125" t="s">
        <v>439</v>
      </c>
      <c r="D18" s="85" t="s">
        <v>56</v>
      </c>
      <c r="E18" s="85" t="s">
        <v>56</v>
      </c>
      <c r="F18" s="87" t="s">
        <v>56</v>
      </c>
    </row>
    <row r="19" spans="1:6" ht="12.75">
      <c r="A19" s="114" t="s">
        <v>1145</v>
      </c>
      <c r="B19" s="115" t="s">
        <v>1146</v>
      </c>
      <c r="C19" s="116" t="s">
        <v>1147</v>
      </c>
      <c r="D19" s="117">
        <v>108500009.08</v>
      </c>
      <c r="E19" s="117">
        <v>-163440970.25</v>
      </c>
      <c r="F19" s="118">
        <v>271940979.33</v>
      </c>
    </row>
    <row r="20" spans="1:6" ht="22.5">
      <c r="A20" s="114" t="s">
        <v>1148</v>
      </c>
      <c r="B20" s="115" t="s">
        <v>1146</v>
      </c>
      <c r="C20" s="116" t="s">
        <v>1149</v>
      </c>
      <c r="D20" s="117">
        <v>108500009.08</v>
      </c>
      <c r="E20" s="117">
        <v>-163440970.25</v>
      </c>
      <c r="F20" s="118">
        <v>271940979.33</v>
      </c>
    </row>
    <row r="21" spans="1:6" ht="45">
      <c r="A21" s="114" t="s">
        <v>1150</v>
      </c>
      <c r="B21" s="115" t="s">
        <v>1146</v>
      </c>
      <c r="C21" s="116" t="s">
        <v>1151</v>
      </c>
      <c r="D21" s="117" t="s">
        <v>56</v>
      </c>
      <c r="E21" s="117" t="s">
        <v>56</v>
      </c>
      <c r="F21" s="118" t="s">
        <v>56</v>
      </c>
    </row>
    <row r="22" spans="1:6" ht="12.75">
      <c r="A22" s="114" t="s">
        <v>1152</v>
      </c>
      <c r="B22" s="115" t="s">
        <v>1153</v>
      </c>
      <c r="C22" s="116" t="s">
        <v>1154</v>
      </c>
      <c r="D22" s="117">
        <v>-1213817986.18</v>
      </c>
      <c r="E22" s="117">
        <v>-1031796263.56</v>
      </c>
      <c r="F22" s="118" t="s">
        <v>1133</v>
      </c>
    </row>
    <row r="23" spans="1:6" ht="22.5">
      <c r="A23" s="46" t="s">
        <v>1155</v>
      </c>
      <c r="B23" s="47" t="s">
        <v>1153</v>
      </c>
      <c r="C23" s="131" t="s">
        <v>1156</v>
      </c>
      <c r="D23" s="49">
        <v>-1213817986.18</v>
      </c>
      <c r="E23" s="49">
        <v>-1031796263.56</v>
      </c>
      <c r="F23" s="132" t="s">
        <v>1133</v>
      </c>
    </row>
    <row r="24" spans="1:6" ht="12.75">
      <c r="A24" s="114" t="s">
        <v>1157</v>
      </c>
      <c r="B24" s="115" t="s">
        <v>1158</v>
      </c>
      <c r="C24" s="116" t="s">
        <v>1159</v>
      </c>
      <c r="D24" s="117">
        <v>1322317995.26</v>
      </c>
      <c r="E24" s="117">
        <v>868355293.31</v>
      </c>
      <c r="F24" s="118" t="s">
        <v>1133</v>
      </c>
    </row>
    <row r="25" spans="1:6" ht="23.25" thickBot="1">
      <c r="A25" s="46" t="s">
        <v>1160</v>
      </c>
      <c r="B25" s="47" t="s">
        <v>1158</v>
      </c>
      <c r="C25" s="131" t="s">
        <v>1161</v>
      </c>
      <c r="D25" s="49">
        <v>1322317995.26</v>
      </c>
      <c r="E25" s="49">
        <v>868355293.31</v>
      </c>
      <c r="F25" s="132" t="s">
        <v>1133</v>
      </c>
    </row>
    <row r="26" spans="1:6" ht="12.75" customHeight="1">
      <c r="A26" s="133"/>
      <c r="B26" s="134"/>
      <c r="C26" s="135"/>
      <c r="D26" s="136"/>
      <c r="E26" s="136"/>
      <c r="F26" s="137"/>
    </row>
  </sheetData>
  <sheetProtection/>
  <mergeCells count="8">
    <mergeCell ref="A1:F1"/>
    <mergeCell ref="A2:F2"/>
    <mergeCell ref="A4:A10"/>
    <mergeCell ref="B4:B10"/>
    <mergeCell ref="C4:C10"/>
    <mergeCell ref="D4:D10"/>
    <mergeCell ref="E4:E10"/>
    <mergeCell ref="F4:F10"/>
  </mergeCells>
  <conditionalFormatting sqref="E12:F12">
    <cfRule type="cellIs" priority="12" dxfId="716" operator="equal" stopIfTrue="1">
      <formula>0</formula>
    </cfRule>
  </conditionalFormatting>
  <conditionalFormatting sqref="E14:F14">
    <cfRule type="cellIs" priority="11" dxfId="716" operator="equal" stopIfTrue="1">
      <formula>0</formula>
    </cfRule>
  </conditionalFormatting>
  <conditionalFormatting sqref="E16:F16">
    <cfRule type="cellIs" priority="10" dxfId="716" operator="equal" stopIfTrue="1">
      <formula>0</formula>
    </cfRule>
  </conditionalFormatting>
  <conditionalFormatting sqref="E17:F17">
    <cfRule type="cellIs" priority="9" dxfId="716" operator="equal" stopIfTrue="1">
      <formula>0</formula>
    </cfRule>
  </conditionalFormatting>
  <conditionalFormatting sqref="E18:F18">
    <cfRule type="cellIs" priority="8" dxfId="716" operator="equal" stopIfTrue="1">
      <formula>0</formula>
    </cfRule>
  </conditionalFormatting>
  <conditionalFormatting sqref="E19:F19">
    <cfRule type="cellIs" priority="7" dxfId="716" operator="equal" stopIfTrue="1">
      <formula>0</formula>
    </cfRule>
  </conditionalFormatting>
  <conditionalFormatting sqref="E20:F20">
    <cfRule type="cellIs" priority="6" dxfId="716" operator="equal" stopIfTrue="1">
      <formula>0</formula>
    </cfRule>
  </conditionalFormatting>
  <conditionalFormatting sqref="E21:F21">
    <cfRule type="cellIs" priority="5" dxfId="716" operator="equal" stopIfTrue="1">
      <formula>0</formula>
    </cfRule>
  </conditionalFormatting>
  <conditionalFormatting sqref="E22:F22">
    <cfRule type="cellIs" priority="4" dxfId="716" operator="equal" stopIfTrue="1">
      <formula>0</formula>
    </cfRule>
  </conditionalFormatting>
  <conditionalFormatting sqref="E23:F23">
    <cfRule type="cellIs" priority="3" dxfId="716" operator="equal" stopIfTrue="1">
      <formula>0</formula>
    </cfRule>
  </conditionalFormatting>
  <conditionalFormatting sqref="E24:F24">
    <cfRule type="cellIs" priority="2" dxfId="716" operator="equal" stopIfTrue="1">
      <formula>0</formula>
    </cfRule>
  </conditionalFormatting>
  <conditionalFormatting sqref="E25:F25">
    <cfRule type="cellIs" priority="1" dxfId="716" operator="equal" stopIfTrue="1">
      <formula>0</formula>
    </cfRule>
  </conditionalFormatting>
  <printOptions/>
  <pageMargins left="0.3937007874015748" right="0.3937007874015748" top="0.7874015748031497" bottom="0.3937007874015748" header="0.5118110236220472" footer="0.5118110236220472"/>
  <pageSetup firstPageNumber="1" useFirstPageNumber="1" fitToHeight="0" fitToWidth="1" horizontalDpi="600" verticalDpi="600" orientation="portrait" paperSize="9" scale="67" r:id="rId1"/>
  <headerFooter alignWithMargins="0">
    <oddFooter>&amp;C&amp;"Times New Roman"&amp;10Бюджет Муниципального образования "Подпорожский муниципальный район Ленинградской области"</oddFooter>
  </headerFooter>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00390625" defaultRowHeight="12.75"/>
  <sheetData>
    <row r="1" spans="1:2" ht="12.75">
      <c r="A1" t="s">
        <v>1162</v>
      </c>
      <c r="B1" s="1" t="s">
        <v>1163</v>
      </c>
    </row>
    <row r="2" spans="1:2" ht="12.75">
      <c r="A2" t="s">
        <v>1164</v>
      </c>
      <c r="B2" s="1" t="s">
        <v>1163</v>
      </c>
    </row>
    <row r="3" spans="1:2" ht="12.75">
      <c r="A3" t="s">
        <v>1165</v>
      </c>
      <c r="B3" s="1" t="s">
        <v>1166</v>
      </c>
    </row>
    <row r="4" spans="1:2" ht="12.75">
      <c r="A4" t="s">
        <v>1167</v>
      </c>
      <c r="B4" s="1" t="s">
        <v>1168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Сафронова</cp:lastModifiedBy>
  <cp:lastPrinted>2006-02-27T09:42:44Z</cp:lastPrinted>
  <dcterms:created xsi:type="dcterms:W3CDTF">1999-06-18T11:49:53Z</dcterms:created>
  <dcterms:modified xsi:type="dcterms:W3CDTF">2016-11-15T13:13:18Z</dcterms:modified>
  <cp:category/>
  <cp:version/>
  <cp:contentType/>
  <cp:contentStatus/>
</cp:coreProperties>
</file>